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AM_D_Chg/"/>
    </mc:Choice>
  </mc:AlternateContent>
  <xr:revisionPtr revIDLastSave="2" documentId="13_ncr:1_{9ED49903-8214-41ED-8727-5E433D98C3D6}" xr6:coauthVersionLast="47" xr6:coauthVersionMax="47" xr10:uidLastSave="{AC5AE5F6-3429-4B99-8DFA-84E3173A1A6E}"/>
  <bookViews>
    <workbookView xWindow="150" yWindow="615" windowWidth="23010" windowHeight="10560" xr2:uid="{00000000-000D-0000-FFFF-FFFF00000000}"/>
  </bookViews>
  <sheets>
    <sheet name="青森版2022年度" sheetId="7" r:id="rId1"/>
  </sheets>
  <definedNames>
    <definedName name="_xlnm.Print_Area" localSheetId="0">青森版2022年度!$A$1:$AS$53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31" i="7" l="1"/>
  <c r="U64" i="7" l="1"/>
  <c r="U65" i="7" s="1"/>
  <c r="AC31" i="7"/>
  <c r="S64" i="7" s="1"/>
  <c r="AF31" i="7"/>
  <c r="U63" i="7" s="1"/>
  <c r="Q63" i="7"/>
  <c r="I32" i="7"/>
  <c r="L32" i="7"/>
  <c r="AC32" i="7"/>
  <c r="F34" i="7" s="1"/>
  <c r="AB34" i="7"/>
  <c r="S63" i="7" l="1"/>
  <c r="R67" i="7" s="1"/>
  <c r="Q64" i="7"/>
  <c r="Q65" i="7" s="1"/>
  <c r="S65" i="7"/>
  <c r="O58" i="7"/>
  <c r="O59" i="7"/>
  <c r="O60" i="7"/>
  <c r="O61" i="7" l="1"/>
  <c r="R68" i="7"/>
  <c r="R69"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EC05F178-7066-4405-BBA7-2910B255DED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1FA0C04F-22EE-4C42-AC6B-88649478423F}">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012D5D64-27F2-47EC-B712-B55585A1905A}">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04733158-EC8F-4888-B247-2C090BD5A588}">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2C64CD42-BD91-4C02-9790-0EE6F24122E6}">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4ED92AEB-0682-44BB-AC51-97FD9057D60B}">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1"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2"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<sst xmlns="http://schemas.openxmlformats.org/spreadsheetml/2006/main" count="119" uniqueCount="92">
  <si>
    <t>申込書記入日</t>
    <rPh sb="0" eb="2">
      <t>モウシコミ</t>
    </rPh>
    <rPh sb="2" eb="3">
      <t>ショ</t>
    </rPh>
    <rPh sb="3" eb="5">
      <t>キニュウ</t>
    </rPh>
    <rPh sb="5" eb="6">
      <t>ヒ</t>
    </rPh>
    <phoneticPr fontId="4"/>
  </si>
  <si>
    <t>年</t>
    <rPh sb="0" eb="1">
      <t>ネン</t>
    </rPh>
    <phoneticPr fontId="4"/>
  </si>
  <si>
    <t>月</t>
    <rPh sb="0" eb="1">
      <t>ガツ</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</si>
  <si>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</si>
  <si>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</si>
  <si>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</si>
  <si>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</si>
  <si>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</si>
  <si>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</si>
  <si>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</si>
  <si>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</si>
  <si>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</si>
  <si>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</si>
  <si>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</si>
  <si>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</si>
  <si>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</si>
  <si>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[開始]</t>
    <rPh sb="1" eb="3">
      <t>カイシ</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</si>
  <si>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</si>
  <si>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</si>
  <si>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</si>
  <si>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システム利用期間</t>
    <rPh sb="4" eb="6">
      <t>リヨウ</t>
    </rPh>
    <rPh sb="6" eb="8">
      <t>キカン</t>
    </rPh>
    <phoneticPr fontId="4"/>
  </si>
  <si>
    <t>[終了日]</t>
    <rPh sb="1" eb="3">
      <t>シュウリョウ</t>
    </rPh>
    <rPh sb="3" eb="4">
      <t>ヒ</t>
    </rPh>
    <phoneticPr fontId="4"/>
  </si>
  <si>
    <t>利用月日数</t>
    <rPh sb="0" eb="2">
      <t>リヨウ</t>
    </rPh>
    <rPh sb="2" eb="3">
      <t>ヅキ</t>
    </rPh>
    <rPh sb="3" eb="5">
      <t>ニッスウ</t>
    </rPh>
    <phoneticPr fontId="4"/>
  </si>
  <si>
    <t>ｹ月</t>
    <rPh sb="1" eb="2">
      <t>ツキ</t>
    </rPh>
    <phoneticPr fontId="4"/>
  </si>
  <si>
    <t>⇒（１４日捨１５日入）⇒</t>
    <rPh sb="4" eb="5">
      <t>ヒ</t>
    </rPh>
    <rPh sb="5" eb="6">
      <t>ス</t>
    </rPh>
    <rPh sb="8" eb="9">
      <t>ヒ</t>
    </rPh>
    <rPh sb="9" eb="10">
      <t>イ</t>
    </rPh>
    <phoneticPr fontId="4"/>
  </si>
  <si>
    <t>利　用　月　数</t>
    <rPh sb="0" eb="1">
      <t>リ</t>
    </rPh>
    <rPh sb="2" eb="3">
      <t>ヨウ</t>
    </rPh>
    <rPh sb="4" eb="5">
      <t>ツキ</t>
    </rPh>
    <rPh sb="6" eb="7">
      <t>スウ</t>
    </rPh>
    <phoneticPr fontId="4"/>
  </si>
  <si>
    <t>■システム利用料（税抜）</t>
    <rPh sb="5" eb="7">
      <t>リヨウ</t>
    </rPh>
    <rPh sb="7" eb="8">
      <t>リョウ</t>
    </rPh>
    <rPh sb="9" eb="10">
      <t>ゼイ</t>
    </rPh>
    <rPh sb="10" eb="11">
      <t>ヌ</t>
    </rPh>
    <phoneticPr fontId="4"/>
  </si>
  <si>
    <t>利用月数</t>
    <rPh sb="0" eb="1">
      <t>リ</t>
    </rPh>
    <rPh sb="1" eb="2">
      <t>ヨウ</t>
    </rPh>
    <rPh sb="2" eb="3">
      <t>ツキ</t>
    </rPh>
    <rPh sb="3" eb="4">
      <t>スウ</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</si>
  <si>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</si>
  <si>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</si>
  <si>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</si>
  <si>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</si>
  <si>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</si>
  <si>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システム利用月数計算方法</t>
    <rPh sb="4" eb="6">
      <t>リヨウ</t>
    </rPh>
    <rPh sb="6" eb="7">
      <t>ツキ</t>
    </rPh>
    <rPh sb="7" eb="8">
      <t>スウ</t>
    </rPh>
    <rPh sb="8" eb="10">
      <t>ケイサン</t>
    </rPh>
    <rPh sb="10" eb="12">
      <t>ホウホウ</t>
    </rPh>
    <phoneticPr fontId="4"/>
  </si>
  <si>
    <t>年数差</t>
    <rPh sb="0" eb="2">
      <t>ネンスウ</t>
    </rPh>
    <rPh sb="2" eb="3">
      <t>サ</t>
    </rPh>
    <phoneticPr fontId="4"/>
  </si>
  <si>
    <t>月数差</t>
    <rPh sb="0" eb="1">
      <t>ツキ</t>
    </rPh>
    <rPh sb="1" eb="2">
      <t>スウ</t>
    </rPh>
    <rPh sb="2" eb="3">
      <t>サ</t>
    </rPh>
    <phoneticPr fontId="4"/>
  </si>
  <si>
    <t>日数差</t>
    <rPh sb="0" eb="1">
      <t>ヒ</t>
    </rPh>
    <rPh sb="1" eb="2">
      <t>スウ</t>
    </rPh>
    <rPh sb="2" eb="3">
      <t>サ</t>
    </rPh>
    <phoneticPr fontId="4"/>
  </si>
  <si>
    <t>月数計算</t>
    <rPh sb="0" eb="1">
      <t>ツキ</t>
    </rPh>
    <rPh sb="1" eb="2">
      <t>スウ</t>
    </rPh>
    <rPh sb="2" eb="4">
      <t>ケイサン</t>
    </rPh>
    <phoneticPr fontId="4"/>
  </si>
  <si>
    <t>日数計算</t>
    <rPh sb="0" eb="1">
      <t>ヒ</t>
    </rPh>
    <rPh sb="1" eb="2">
      <t>スウ</t>
    </rPh>
    <rPh sb="2" eb="4">
      <t>ケイサン</t>
    </rPh>
    <phoneticPr fontId="4"/>
  </si>
  <si>
    <t>・最終年月日</t>
    <rPh sb="1" eb="3">
      <t>サイシュウ</t>
    </rPh>
    <rPh sb="3" eb="4">
      <t>ネン</t>
    </rPh>
    <rPh sb="4" eb="5">
      <t>ツキ</t>
    </rPh>
    <rPh sb="5" eb="6">
      <t>ヒ</t>
    </rPh>
    <phoneticPr fontId="4"/>
  </si>
  <si>
    <t>　</t>
    <phoneticPr fontId="4"/>
  </si>
  <si>
    <t>・最終年月日の前月</t>
    <rPh sb="1" eb="3">
      <t>サイシュウ</t>
    </rPh>
    <rPh sb="3" eb="4">
      <t>ネン</t>
    </rPh>
    <rPh sb="4" eb="5">
      <t>ツキ</t>
    </rPh>
    <rPh sb="5" eb="6">
      <t>ヒ</t>
    </rPh>
    <rPh sb="7" eb="8">
      <t>ゼン</t>
    </rPh>
    <rPh sb="8" eb="9">
      <t>ツキ</t>
    </rPh>
    <phoneticPr fontId="4"/>
  </si>
  <si>
    <t>フリガナ</t>
    <phoneticPr fontId="4"/>
  </si>
  <si>
    <t>フリガナ</t>
    <phoneticPr fontId="4"/>
  </si>
  <si>
    <t>フリガナ</t>
    <phoneticPr fontId="4"/>
  </si>
  <si>
    <t>　</t>
    <phoneticPr fontId="4"/>
  </si>
  <si>
    <t>×</t>
    <phoneticPr fontId="4"/>
  </si>
  <si>
    <t xml:space="preserve"> </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</si>
  <si>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</si>
  <si>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新規申込後に当初利用月数の1/2（端数切捨）分のシステム利用料を請求し、工事終了後に残利用月数分のシステム利用料を</t>
    <rPh sb="0" eb="2">
      <t>シンキ</t>
    </rPh>
    <rPh sb="2" eb="4">
      <t>モウシコミ</t>
    </rPh>
    <rPh sb="4" eb="5">
      <t>ゴ</t>
    </rPh>
    <rPh sb="6" eb="8">
      <t>トウショ</t>
    </rPh>
    <rPh sb="8" eb="10">
      <t>リヨウ</t>
    </rPh>
    <rPh sb="10" eb="12">
      <t>ツキスウ</t>
    </rPh>
    <rPh sb="17" eb="19">
      <t>ハスウ</t>
    </rPh>
    <rPh sb="19" eb="21">
      <t>キリス</t>
    </rPh>
    <rPh sb="22" eb="23">
      <t>ブン</t>
    </rPh>
    <rPh sb="28" eb="31">
      <t>リヨウリョウ</t>
    </rPh>
    <rPh sb="32" eb="34">
      <t>セイキュウ</t>
    </rPh>
    <rPh sb="36" eb="37">
      <t>コウ</t>
    </rPh>
    <rPh sb="37" eb="38">
      <t>ジ</t>
    </rPh>
    <rPh sb="38" eb="41">
      <t>シュウリョウゴ</t>
    </rPh>
    <rPh sb="42" eb="43">
      <t>ザン</t>
    </rPh>
    <rPh sb="43" eb="45">
      <t>リヨウ</t>
    </rPh>
    <rPh sb="45" eb="46">
      <t>ツキ</t>
    </rPh>
    <rPh sb="46" eb="47">
      <t>スウ</t>
    </rPh>
    <phoneticPr fontId="4"/>
  </si>
  <si>
    <t>　</t>
  </si>
  <si>
    <t>・（一社）青森県建設業協会　　TEL 017-722-7611</t>
    <rPh sb="2" eb="4">
      <t>イチシャ</t>
    </rPh>
    <rPh sb="5" eb="8">
      <t>アオモリケン</t>
    </rPh>
    <rPh sb="8" eb="11">
      <t>ケンセツギョウ</t>
    </rPh>
    <rPh sb="11" eb="13">
      <t>キョウカイ</t>
    </rPh>
    <phoneticPr fontId="4"/>
  </si>
  <si>
    <t>青森県建設業協会よりご請求いたします。</t>
    <rPh sb="11" eb="13">
      <t>セイキュウ</t>
    </rPh>
    <phoneticPr fontId="4"/>
  </si>
  <si>
    <t>西暦</t>
    <rPh sb="0" eb="2">
      <t>セイレキ</t>
    </rPh>
    <phoneticPr fontId="4"/>
  </si>
  <si>
    <t xml:space="preserve">  申込後に請求する利用月数C=2ヶ月(=A/2)　　工事終了後に請求する残利用月数D=７ヶ月(=B-C)</t>
    <rPh sb="2" eb="4">
      <t>モウシコミ</t>
    </rPh>
    <rPh sb="4" eb="5">
      <t>ゴ</t>
    </rPh>
    <rPh sb="6" eb="8">
      <t>セイキュウ</t>
    </rPh>
    <rPh sb="10" eb="12">
      <t>リヨウ</t>
    </rPh>
    <rPh sb="12" eb="14">
      <t>ツキスウ</t>
    </rPh>
    <rPh sb="18" eb="19">
      <t>ツキ</t>
    </rPh>
    <rPh sb="27" eb="28">
      <t>コウ</t>
    </rPh>
    <rPh sb="28" eb="29">
      <t>ジ</t>
    </rPh>
    <rPh sb="29" eb="31">
      <t>シュウリョウ</t>
    </rPh>
    <rPh sb="31" eb="32">
      <t>ゴ</t>
    </rPh>
    <rPh sb="33" eb="35">
      <t>セイキュウ</t>
    </rPh>
    <rPh sb="37" eb="38">
      <t>ザン</t>
    </rPh>
    <rPh sb="38" eb="40">
      <t>リヨウ</t>
    </rPh>
    <rPh sb="40" eb="41">
      <t>ツキ</t>
    </rPh>
    <rPh sb="41" eb="42">
      <t>スウ</t>
    </rPh>
    <rPh sb="46" eb="47">
      <t>ツキ</t>
    </rPh>
    <phoneticPr fontId="4"/>
  </si>
  <si>
    <r>
      <t>白色のセルに必要事項ご入力の上、現在の登録情報から</t>
    </r>
    <r>
      <rPr>
        <b/>
        <sz val="9"/>
        <color rgb="FFFF0000"/>
        <rFont val="ＭＳ Ｐゴシック"/>
        <family val="3"/>
        <charset val="128"/>
        <scheme val="minor"/>
      </rPr>
      <t>変更になるセルは黄色に着色</t>
    </r>
    <r>
      <rPr>
        <sz val="9"/>
        <rFont val="ＭＳ Ｐゴシック"/>
        <family val="3"/>
        <charset val="128"/>
        <scheme val="minor"/>
      </rPr>
      <t>をお願いいたします。
（黄色セルの内容を変更します。）</t>
    </r>
    <rPh sb="6" eb="8">
      <t>ヒツヨウ</t>
    </rPh>
    <rPh sb="8" eb="10">
      <t>ジコウ</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</si>
  <si>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6" eb="7">
      <t>ゴ</t>
    </rPh>
    <rPh sb="8" eb="11">
      <t>サイリヨウ</t>
    </rPh>
    <rPh sb="11" eb="13">
      <t>カイシ</t>
    </rPh>
    <rPh sb="13" eb="15">
      <t>ツウチ</t>
    </rPh>
    <rPh sb="16" eb="18">
      <t>ソウフ</t>
    </rPh>
    <rPh sb="20" eb="21">
      <t>カタ</t>
    </rPh>
    <rPh sb="22" eb="24">
      <t>ジョウホウ</t>
    </rPh>
    <rPh sb="25" eb="27">
      <t>キニュウ</t>
    </rPh>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</si>
  <si>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</si>
  <si>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</si>
  <si>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申込者氏名</t>
    <rPh sb="0" eb="2">
      <t>モウシコミ</t>
    </rPh>
    <rPh sb="2" eb="3">
      <t>シャ</t>
    </rPh>
    <rPh sb="3" eb="5">
      <t>シメイ</t>
    </rPh>
    <phoneticPr fontId="4"/>
  </si>
  <si>
    <t>メールアドレス</t>
    <phoneticPr fontId="4"/>
  </si>
  <si>
    <t>・記入した申込書は【申込書送付先】に記載のある電子メールへ送付してください。</t>
    <rPh sb="29" eb="31">
      <t>ソウフ</t>
    </rPh>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</si>
  <si>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</si>
  <si>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r>
      <t>■受注会社情報</t>
    </r>
    <r>
      <rPr>
        <b/>
        <sz val="9"/>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</si>
  <si>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r>
      <rPr>
        <sz val="9"/>
        <color indexed="10"/>
        <rFont val="MS UI Gothic"/>
        <family val="3"/>
        <charset val="128"/>
      </rPr>
      <t>システム利用料（税抜）欄はASP事業者が入力します。</t>
    </r>
    <r>
      <rPr>
        <sz val="9"/>
        <rFont val="MS UI Gothic"/>
        <family val="3"/>
        <charset val="128"/>
      </rPr>
      <t>システム利用月数は「月」単位とし、端数が１４日捨１５日入で計算します。終了日は工事工期終了日とします。</t>
    </r>
    <rPh sb="20" eb="22">
      <t>ニュウリョク</t>
    </rPh>
    <rPh sb="30" eb="32">
      <t>リヨウ</t>
    </rPh>
    <rPh sb="32" eb="33">
      <t>ツキ</t>
    </rPh>
    <rPh sb="33" eb="34">
      <t>スウ</t>
    </rPh>
    <rPh sb="36" eb="37">
      <t>ツキ</t>
    </rPh>
    <rPh sb="38" eb="40">
      <t>タンイ</t>
    </rPh>
    <rPh sb="43" eb="45">
      <t>ハスウ</t>
    </rPh>
    <rPh sb="48" eb="49">
      <t>ヒ</t>
    </rPh>
    <rPh sb="49" eb="50">
      <t>ス</t>
    </rPh>
    <rPh sb="52" eb="53">
      <t>ヒ</t>
    </rPh>
    <rPh sb="53" eb="54">
      <t>イ</t>
    </rPh>
    <rPh sb="55" eb="57">
      <t>ケイサン</t>
    </rPh>
    <rPh sb="61" eb="64">
      <t>シュウリョウビ</t>
    </rPh>
    <rPh sb="65" eb="67">
      <t>コウジ</t>
    </rPh>
    <rPh sb="67" eb="69">
      <t>コウキ</t>
    </rPh>
    <rPh sb="69" eb="71">
      <t>シュウリョウ</t>
    </rPh>
    <rPh sb="71" eb="72">
      <t>ヒ</t>
    </rPh>
    <phoneticPr fontId="4"/>
  </si>
  <si>
    <r>
      <t>新規登録通知日</t>
    </r>
    <r>
      <rPr>
        <sz val="6"/>
        <color rgb="FFFF0000"/>
        <rFont val="MS UI Gothic"/>
        <family val="3"/>
        <charset val="128"/>
      </rPr>
      <t>※2</t>
    </r>
    <phoneticPr fontId="4"/>
  </si>
  <si>
    <t>　例）利用開始通知日　2022.4.10   申込時の工事工期終了日 2022.9.7  工事終了時の工事工期終了日　2022.12.26　の場合</t>
    <rPh sb="1" eb="2">
      <t>レイ</t>
    </rPh>
    <rPh sb="3" eb="10">
      <t>リヨウカイシツウチヒ</t>
    </rPh>
    <rPh sb="23" eb="25">
      <t>モウシコミ</t>
    </rPh>
    <rPh sb="25" eb="26">
      <t>ジ</t>
    </rPh>
    <rPh sb="27" eb="29">
      <t>コウジ</t>
    </rPh>
    <rPh sb="29" eb="31">
      <t>コウキ</t>
    </rPh>
    <rPh sb="31" eb="34">
      <t>シュウリョウビ</t>
    </rPh>
    <rPh sb="45" eb="46">
      <t>コウ</t>
    </rPh>
    <rPh sb="46" eb="47">
      <t>ジ</t>
    </rPh>
    <rPh sb="47" eb="50">
      <t>シュウリョウジ</t>
    </rPh>
    <rPh sb="51" eb="52">
      <t>コウ</t>
    </rPh>
    <rPh sb="52" eb="53">
      <t>ジ</t>
    </rPh>
    <rPh sb="53" eb="55">
      <t>コウキ</t>
    </rPh>
    <rPh sb="55" eb="58">
      <t>シュウリョウビ</t>
    </rPh>
    <rPh sb="71" eb="73">
      <t>バアイ</t>
    </rPh>
    <phoneticPr fontId="4"/>
  </si>
  <si>
    <t xml:space="preserve">  当初の利用月数（2022.4.10～2022.9.7）A=5ヶ月　　工事終了時の利用月数（2022.4.10～2022.12.26)B=9ヶ月</t>
    <rPh sb="2" eb="4">
      <t>トウショ</t>
    </rPh>
    <rPh sb="5" eb="7">
      <t>リヨウ</t>
    </rPh>
    <rPh sb="7" eb="9">
      <t>ツキスウ</t>
    </rPh>
    <rPh sb="33" eb="34">
      <t>ツキ</t>
    </rPh>
    <rPh sb="36" eb="37">
      <t>コウ</t>
    </rPh>
    <rPh sb="37" eb="38">
      <t>ジ</t>
    </rPh>
    <rPh sb="38" eb="41">
      <t>シュウリョウジ</t>
    </rPh>
    <rPh sb="42" eb="44">
      <t>リヨウ</t>
    </rPh>
    <rPh sb="44" eb="46">
      <t>ツキスウ</t>
    </rPh>
    <rPh sb="72" eb="73">
      <t>ツキ</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</si>
  <si>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</si>
  <si>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</si>
  <si>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</si>
  <si>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r>
      <t>【請求窓口】　</t>
    </r>
    <r>
      <rPr>
        <b/>
        <sz val="10"/>
        <color indexed="26"/>
        <rFont val="MS UI Gothic"/>
        <family val="3"/>
        <charset val="128"/>
      </rPr>
      <t>（一社）青森県建設業協会</t>
    </r>
    <r>
      <rPr>
        <b/>
        <sz val="12"/>
        <color indexed="26"/>
        <rFont val="MS UI Gothic"/>
        <family val="3"/>
        <charset val="128"/>
      </rPr>
      <t>　</t>
    </r>
    <rPh sb="1" eb="3">
      <t>セイキュウ</t>
    </rPh>
    <rPh sb="3" eb="5">
      <t>マドグチ</t>
    </rPh>
    <rPh sb="8" eb="9">
      <t>イチ</t>
    </rPh>
    <rPh sb="9" eb="10">
      <t>シャ</t>
    </rPh>
    <rPh sb="11" eb="13">
      <t>アオモリ</t>
    </rPh>
    <rPh sb="13" eb="14">
      <t>ケン</t>
    </rPh>
    <rPh sb="14" eb="17">
      <t>ケンセツギョウ</t>
    </rPh>
    <rPh sb="17" eb="19">
      <t>キョウカイ</t>
    </rPh>
    <phoneticPr fontId="4"/>
  </si>
  <si>
    <t xml:space="preserve">請求書に関する問合せは、以下の担当者までご連絡ください。 </t>
    <rPh sb="0" eb="3">
      <t>セイキュウショ</t>
    </rPh>
    <rPh sb="4" eb="5">
      <t>カン</t>
    </rPh>
    <rPh sb="7" eb="9">
      <t>トイアワ</t>
    </rPh>
    <rPh sb="12" eb="14">
      <t>イカ</t>
    </rPh>
    <rPh sb="15" eb="18">
      <t>タントウシャ</t>
    </rPh>
    <rPh sb="21" eb="23">
      <t>レンラク</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</si>
  <si>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</si>
  <si>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※1.管理番号について</t>
    <phoneticPr fontId="4"/>
  </si>
  <si>
    <t>■システム利用期間</t>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</si>
  <si>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</si>
  <si>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</si>
  <si>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</si>
  <si>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</si>
  <si>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</si>
  <si>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</si>
  <si>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※2.新規登録通知日について</t>
    <phoneticPr fontId="4"/>
  </si>
  <si>
    <t>新規登録後に通知する、利用開始通知が届いた日です。</t>
    <rPh sb="0" eb="2">
      <t>シンキ</t>
    </rPh>
    <rPh sb="2" eb="4">
      <t>トウロク</t>
    </rPh>
    <rPh sb="4" eb="5">
      <t>ゴ</t>
    </rPh>
    <rPh sb="6" eb="8">
      <t>ツウチ</t>
    </rPh>
    <phoneticPr fontId="4"/>
  </si>
  <si>
    <t>空欄で構いません。（ASP事業者が入力します。）</t>
    <phoneticPr fontId="4"/>
  </si>
  <si>
    <t>入力いただいても構いませんが、弊社にて管理している情報と相違する場合は修正いたします。</t>
    <rPh sb="15" eb="17">
      <t>ヘイシャ</t>
    </rPh>
    <rPh sb="19" eb="21">
      <t>カンリ</t>
    </rPh>
    <rPh sb="25" eb="27">
      <t>ジョウホウ</t>
    </rPh>
    <phoneticPr fontId="4"/>
  </si>
  <si>
    <t>【ヘルプデスク窓口】</t>
    <rPh sb="7" eb="9">
      <t>マドグチ</t>
    </rPh>
    <phoneticPr fontId="4"/>
  </si>
  <si>
    <t>（株）トインクス、（一社）青森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10" eb="11">
      <t>イチ</t>
    </rPh>
    <rPh sb="15" eb="16">
      <t>ケン</t>
    </rPh>
    <rPh sb="16" eb="19">
      <t>ケンセツギョウ</t>
    </rPh>
    <rPh sb="19" eb="21">
      <t>キョウカイ</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</si>
  <si>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「東北地方整備局」　工事監理官ＡＳＰサービス　利用申込書（工期・契約情報変更）</t>
  </si>
  <si>
    <t>info@aokenkyo.or.jp</t>
    <phoneticPr fontId="4"/>
  </si>
  <si>
    <t>　ヘルプデスク窓口　TEL　050-3355-9474　（9：15～17：00）　　</t>
    <rPh sb="7" eb="9">
      <t>マドグチ</t>
    </rPh>
    <phoneticPr fontId="4"/>
  </si>
  <si>
    <t>メールによる問合せ　cals.request@toinx.co.jp</t>
    <rPh sb="6" eb="8">
      <t>トイアワ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</si>
</sst>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8">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b/>
      <sz val="11"/>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4"/>
      <name val="MS UI Gothic"/>
      <family val="3"/>
      <charset val="128"/>
    </font>
    <font>
      <b/>
      <sz val="9"/>
      <color indexed="81"/>
      <name val="ＭＳ Ｐゴシック"/>
      <family val="3"/>
      <charset val="128"/>
    </font>
    <font>
      <sz val="9"/>
      <color indexed="81"/>
      <name val="ＭＳ Ｐゴシック"/>
      <family val="3"/>
      <charset val="128"/>
    </font>
    <font>
      <sz val="9"/>
      <color indexed="10"/>
      <name val="MS UI Gothic"/>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9"/>
      <name val="ＭＳ Ｐゴシック"/>
      <family val="3"/>
      <charset val="128"/>
      <scheme val="minor"/>
    </font>
    <font>
      <sz val="7"/>
      <name val="MS UI Gothic"/>
      <family val="3"/>
      <charset val="128"/>
    </font>
    <font>
      <b/>
      <sz val="9"/>
      <color rgb="FFFF0000"/>
      <name val="ＭＳ Ｐゴシック"/>
      <family val="3"/>
      <charset val="128"/>
      <scheme val="minor"/>
    </font>
    <font>
      <b/>
      <sz val="9"/>
      <color rgb="FFFF0000"/>
      <name val="MS UI Gothic"/>
      <family val="3"/>
      <charset val="128"/>
    </font>
    <font>
      <b/>
      <sz val="8"/>
      <color rgb="FFFF0000"/>
      <name val="MS UI Gothic"/>
      <family val="3"/>
      <charset val="128"/>
    </font>
    <font>
      <sz val="9"/>
      <color rgb="FF000000"/>
      <name val="ＭＳ Ｐゴシック"/>
      <family val="3"/>
      <charset val="128"/>
      <scheme val="minor"/>
    </font>
    <font>
      <sz val="6"/>
      <color rgb="FFFF0000"/>
      <name val="MS UI Gothic"/>
      <family val="3"/>
      <charset val="128"/>
    </font>
    <font>
      <sz val="6"/>
      <name val="MS UI Gothic"/>
      <family val="3"/>
      <charset val="128"/>
    </font>
    <font>
      <b/>
      <sz val="10"/>
      <color rgb="FFFFFFCC"/>
      <name val="MS UI Gothic"/>
      <family val="3"/>
      <charset val="128"/>
    </font>
    <font>
      <u/>
      <sz val="11"/>
      <color indexed="12"/>
      <name val="MS UI Gothic"/>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4"/>
        <bgColor indexed="64"/>
      </patternFill>
    </fill>
    <fill>
      <patternFill patternType="solid">
        <fgColor indexed="55"/>
        <bgColor indexed="64"/>
      </patternFill>
    </fill>
    <fill>
      <patternFill patternType="solid">
        <fgColor indexed="47"/>
        <bgColor indexed="64"/>
      </patternFill>
    </fill>
    <fill>
      <patternFill patternType="solid">
        <fgColor indexed="24"/>
        <bgColor indexed="64"/>
      </patternFill>
    </fill>
    <fill>
      <patternFill patternType="solid">
        <fgColor indexed="41"/>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11"/>
        <bgColor indexed="64"/>
      </patternFill>
    </fill>
    <fill>
      <patternFill patternType="solid">
        <fgColor indexed="31"/>
        <bgColor indexed="64"/>
      </patternFill>
    </fill>
    <fill>
      <patternFill patternType="solid">
        <fgColor rgb="FF333333"/>
        <bgColor indexed="64"/>
      </patternFill>
    </fill>
    <fill>
      <patternFill patternType="solid">
        <fgColor rgb="FFFFFF00"/>
        <bgColor indexed="64"/>
      </patternFill>
    </fill>
    <fill>
      <patternFill patternType="solid">
        <fgColor theme="6" tint="0.79998168889431442"/>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bottom style="medium">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style="thin">
        <color indexed="64"/>
      </bottom>
      <diagonal/>
    </border>
    <border>
      <left style="medium">
        <color indexed="64"/>
      </left>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style="thin">
        <color indexed="64"/>
      </right>
      <top style="thin">
        <color indexed="64"/>
      </top>
      <bottom style="dashed">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top style="thin">
        <color indexed="64"/>
      </top>
      <bottom style="medium">
        <color indexed="64"/>
      </bottom>
      <diagonal/>
    </border>
    <border>
      <left style="medium">
        <color indexed="64"/>
      </left>
      <right/>
      <top/>
      <bottom style="dashed">
        <color indexed="64"/>
      </bottom>
      <diagonal/>
    </border>
    <border>
      <left/>
      <right/>
      <top/>
      <bottom style="dashed">
        <color indexed="64"/>
      </bottom>
      <diagonal/>
    </border>
    <border>
      <left/>
      <right style="hair">
        <color indexed="64"/>
      </right>
      <top/>
      <bottom style="dashed">
        <color indexed="64"/>
      </bottom>
      <diagonal/>
    </border>
    <border>
      <left style="hair">
        <color indexed="64"/>
      </left>
      <right/>
      <top/>
      <bottom style="dashed">
        <color indexed="64"/>
      </bottom>
      <diagonal/>
    </border>
    <border>
      <left/>
      <right style="medium">
        <color indexed="64"/>
      </right>
      <top/>
      <bottom style="dashed">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5" fillId="0" borderId="0" applyNumberFormat="0" applyFill="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6"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46" fillId="0" borderId="0">
      <alignment vertical="center"/>
    </xf>
    <xf numFmtId="0" fontId="3" fillId="0" borderId="0"/>
    <xf numFmtId="0" fontId="21" fillId="4" borderId="0" applyNumberFormat="0" applyBorder="0" applyAlignment="0" applyProtection="0">
      <alignment vertical="center"/>
    </xf>
  </cellStyleXfs>
  <cellXfs count="299">
    <xf numFmtId="0" fontId="0" fillId="0" borderId="0" xfId="0">
      <alignment vertical="center"/>
    </xf>
    <xf numFmtId="176" fontId="33" fillId="25" borderId="13" xfId="46" applyNumberFormat="1" applyFont="1" applyFill="1" applyBorder="1" applyAlignment="1">
      <alignment vertical="center"/>
    </xf>
    <xf numFmtId="176" fontId="33" fillId="25" borderId="13" xfId="46" applyNumberFormat="1" applyFont="1" applyFill="1" applyBorder="1" applyAlignment="1">
      <alignment horizontal="center" vertical="center" shrinkToFit="1"/>
    </xf>
    <xf numFmtId="176" fontId="33" fillId="27" borderId="13" xfId="46" applyNumberFormat="1" applyFont="1" applyFill="1" applyBorder="1" applyAlignment="1">
      <alignment vertical="center" shrinkToFit="1"/>
    </xf>
    <xf numFmtId="176" fontId="33" fillId="27" borderId="14" xfId="46" applyNumberFormat="1" applyFont="1" applyFill="1" applyBorder="1" applyAlignment="1">
      <alignment vertical="center" shrinkToFit="1"/>
    </xf>
    <xf numFmtId="176" fontId="33" fillId="0" borderId="15" xfId="46" applyNumberFormat="1" applyFont="1" applyBorder="1" applyAlignment="1" applyProtection="1">
      <alignment horizontal="center" vertical="center"/>
      <protection locked="0"/>
    </xf>
    <xf numFmtId="176" fontId="33" fillId="0" borderId="15" xfId="46" applyNumberFormat="1" applyFont="1" applyBorder="1" applyAlignment="1" applyProtection="1">
      <alignment vertical="center"/>
      <protection locked="0"/>
    </xf>
    <xf numFmtId="176" fontId="33" fillId="0" borderId="11" xfId="46" applyNumberFormat="1" applyFont="1" applyBorder="1" applyAlignment="1" applyProtection="1">
      <alignment horizontal="center" vertical="center"/>
      <protection locked="0"/>
    </xf>
    <xf numFmtId="176" fontId="33" fillId="0" borderId="11" xfId="46" applyNumberFormat="1" applyFont="1" applyBorder="1" applyAlignment="1" applyProtection="1">
      <alignment vertical="center"/>
      <protection locked="0"/>
    </xf>
    <xf numFmtId="0" fontId="22" fillId="0" borderId="0" xfId="0" applyFont="1" applyProtection="1">
      <alignment vertical="center"/>
      <protection locked="0"/>
    </xf>
    <xf numFmtId="0" fontId="24" fillId="0" borderId="0" xfId="46" applyFont="1" applyAlignment="1" applyProtection="1">
      <alignment vertical="center"/>
      <protection locked="0"/>
    </xf>
    <xf numFmtId="0" fontId="22" fillId="0" borderId="0" xfId="46" applyFont="1" applyAlignment="1" applyProtection="1">
      <alignment vertical="center"/>
      <protection locked="0"/>
    </xf>
    <xf numFmtId="0" fontId="22" fillId="24" borderId="0" xfId="46" applyFont="1" applyFill="1" applyAlignment="1" applyProtection="1">
      <alignment vertical="center"/>
      <protection locked="0"/>
    </xf>
    <xf numFmtId="0" fontId="25" fillId="0" borderId="0" xfId="46" applyFont="1" applyAlignment="1" applyProtection="1">
      <alignment vertical="center"/>
      <protection locked="0"/>
    </xf>
    <xf numFmtId="0" fontId="1" fillId="0" borderId="0" xfId="46" applyFont="1" applyAlignment="1" applyProtection="1">
      <alignment vertical="center"/>
      <protection locked="0"/>
    </xf>
    <xf numFmtId="0" fontId="27" fillId="0" borderId="15" xfId="0" applyFont="1" applyBorder="1" applyProtection="1">
      <alignment vertical="center"/>
      <protection locked="0"/>
    </xf>
    <xf numFmtId="0" fontId="27" fillId="0" borderId="21" xfId="0" applyFont="1" applyBorder="1" applyProtection="1">
      <alignment vertical="center"/>
      <protection locked="0"/>
    </xf>
    <xf numFmtId="0" fontId="1" fillId="24" borderId="0" xfId="46" applyFont="1" applyFill="1" applyAlignment="1" applyProtection="1">
      <alignment vertical="center"/>
      <protection locked="0"/>
    </xf>
    <xf numFmtId="0" fontId="1" fillId="0" borderId="0" xfId="46" applyFont="1" applyAlignment="1" applyProtection="1">
      <alignment horizontal="center" vertical="top"/>
      <protection locked="0"/>
    </xf>
    <xf numFmtId="0" fontId="26" fillId="0" borderId="0" xfId="46" applyFont="1" applyAlignment="1" applyProtection="1">
      <alignment horizontal="center" vertical="top"/>
      <protection locked="0"/>
    </xf>
    <xf numFmtId="0" fontId="28" fillId="0" borderId="0" xfId="46" applyFont="1" applyAlignment="1" applyProtection="1">
      <alignment vertical="center"/>
      <protection locked="0"/>
    </xf>
    <xf numFmtId="0" fontId="29" fillId="0" borderId="0" xfId="46" applyFont="1" applyAlignment="1" applyProtection="1">
      <alignment vertical="center"/>
      <protection locked="0"/>
    </xf>
    <xf numFmtId="0" fontId="27" fillId="0" borderId="25" xfId="46" applyFont="1" applyBorder="1" applyAlignment="1" applyProtection="1">
      <alignment horizontal="center" vertical="center"/>
      <protection locked="0"/>
    </xf>
    <xf numFmtId="0" fontId="27" fillId="0" borderId="0" xfId="46" applyFont="1" applyAlignment="1" applyProtection="1">
      <alignment vertical="center"/>
      <protection locked="0"/>
    </xf>
    <xf numFmtId="0" fontId="27" fillId="0" borderId="0" xfId="46" applyFont="1" applyAlignment="1" applyProtection="1">
      <alignment horizontal="left" vertical="center"/>
      <protection locked="0"/>
    </xf>
    <xf numFmtId="0" fontId="27" fillId="0" borderId="0" xfId="0" applyFont="1" applyProtection="1">
      <alignment vertical="center"/>
      <protection locked="0"/>
    </xf>
    <xf numFmtId="0" fontId="31" fillId="0" borderId="0" xfId="0" applyFont="1" applyAlignment="1" applyProtection="1">
      <alignment horizontal="center" vertical="center"/>
      <protection locked="0"/>
    </xf>
    <xf numFmtId="0" fontId="27" fillId="0" borderId="0" xfId="46" applyFont="1" applyAlignment="1" applyProtection="1">
      <alignment horizontal="center" vertical="center"/>
      <protection locked="0"/>
    </xf>
    <xf numFmtId="0" fontId="22" fillId="0" borderId="0" xfId="46" applyFont="1" applyAlignment="1" applyProtection="1">
      <alignment horizontal="center" vertical="center"/>
      <protection locked="0"/>
    </xf>
    <xf numFmtId="0" fontId="30" fillId="0" borderId="0" xfId="46" applyFont="1" applyAlignment="1" applyProtection="1">
      <alignment vertical="center"/>
      <protection locked="0"/>
    </xf>
    <xf numFmtId="0" fontId="40" fillId="0" borderId="0" xfId="46" applyFont="1" applyAlignment="1" applyProtection="1">
      <alignment vertical="center"/>
      <protection locked="0"/>
    </xf>
    <xf numFmtId="0" fontId="30" fillId="24" borderId="0" xfId="46" applyFont="1" applyFill="1" applyAlignment="1" applyProtection="1">
      <alignment vertical="center"/>
      <protection locked="0"/>
    </xf>
    <xf numFmtId="0" fontId="37" fillId="31" borderId="17" xfId="46" applyFont="1" applyFill="1" applyBorder="1" applyAlignment="1" applyProtection="1">
      <alignment horizontal="left" vertical="center"/>
      <protection locked="0"/>
    </xf>
    <xf numFmtId="0" fontId="37" fillId="31" borderId="18" xfId="46" applyFont="1" applyFill="1" applyBorder="1" applyAlignment="1" applyProtection="1">
      <alignment horizontal="left" vertical="center"/>
      <protection locked="0"/>
    </xf>
    <xf numFmtId="0" fontId="37" fillId="31" borderId="19" xfId="46" applyFont="1" applyFill="1" applyBorder="1" applyAlignment="1" applyProtection="1">
      <alignment horizontal="left" vertical="center"/>
      <protection locked="0"/>
    </xf>
    <xf numFmtId="0" fontId="23" fillId="0" borderId="0" xfId="0" applyFont="1" applyProtection="1">
      <alignment vertical="center"/>
      <protection locked="0"/>
    </xf>
    <xf numFmtId="0" fontId="35" fillId="0" borderId="26" xfId="46" applyFont="1" applyBorder="1" applyAlignment="1" applyProtection="1">
      <alignment vertical="center"/>
      <protection locked="0"/>
    </xf>
    <xf numFmtId="0" fontId="36" fillId="0" borderId="27" xfId="46" applyFont="1" applyBorder="1" applyAlignment="1" applyProtection="1">
      <alignment vertical="center"/>
      <protection locked="0"/>
    </xf>
    <xf numFmtId="0" fontId="37" fillId="0" borderId="27" xfId="46" applyFont="1" applyBorder="1" applyAlignment="1" applyProtection="1">
      <alignment vertical="center"/>
      <protection locked="0"/>
    </xf>
    <xf numFmtId="0" fontId="36" fillId="0" borderId="28" xfId="46" applyFont="1" applyBorder="1" applyAlignment="1" applyProtection="1">
      <alignment vertical="center"/>
      <protection locked="0"/>
    </xf>
    <xf numFmtId="0" fontId="36" fillId="0" borderId="25" xfId="46" applyFont="1" applyBorder="1" applyAlignment="1" applyProtection="1">
      <alignment vertical="center"/>
      <protection locked="0"/>
    </xf>
    <xf numFmtId="0" fontId="37" fillId="32" borderId="17" xfId="46" applyFont="1" applyFill="1" applyBorder="1" applyAlignment="1" applyProtection="1">
      <alignment vertical="center"/>
      <protection locked="0"/>
    </xf>
    <xf numFmtId="0" fontId="36" fillId="32" borderId="18" xfId="46" applyFont="1" applyFill="1" applyBorder="1" applyAlignment="1" applyProtection="1">
      <alignment vertical="center"/>
      <protection locked="0"/>
    </xf>
    <xf numFmtId="0" fontId="37" fillId="32" borderId="18" xfId="46" applyFont="1" applyFill="1" applyBorder="1" applyAlignment="1" applyProtection="1">
      <alignment vertical="center"/>
      <protection locked="0"/>
    </xf>
    <xf numFmtId="0" fontId="36" fillId="32" borderId="19" xfId="46" applyFont="1" applyFill="1" applyBorder="1" applyAlignment="1" applyProtection="1">
      <alignment vertical="center"/>
      <protection locked="0"/>
    </xf>
    <xf numFmtId="0" fontId="29" fillId="0" borderId="26" xfId="46" applyFont="1" applyBorder="1" applyAlignment="1" applyProtection="1">
      <alignment vertical="center"/>
      <protection locked="0"/>
    </xf>
    <xf numFmtId="0" fontId="29" fillId="0" borderId="25" xfId="46" applyFont="1" applyBorder="1" applyAlignment="1" applyProtection="1">
      <alignment vertical="center"/>
      <protection locked="0"/>
    </xf>
    <xf numFmtId="0" fontId="30" fillId="0" borderId="26" xfId="46" applyFont="1" applyBorder="1" applyAlignment="1" applyProtection="1">
      <alignment vertical="center"/>
      <protection locked="0"/>
    </xf>
    <xf numFmtId="0" fontId="29" fillId="0" borderId="0" xfId="46" applyFont="1" applyAlignment="1" applyProtection="1">
      <alignment horizontal="center" vertical="center"/>
      <protection locked="0"/>
    </xf>
    <xf numFmtId="0" fontId="30" fillId="0" borderId="0" xfId="46" applyFont="1" applyAlignment="1" applyProtection="1">
      <alignment horizontal="center" vertical="center"/>
      <protection locked="0"/>
    </xf>
    <xf numFmtId="0" fontId="30" fillId="0" borderId="25" xfId="46" applyFont="1" applyBorder="1" applyAlignment="1" applyProtection="1">
      <alignment vertical="center"/>
      <protection locked="0"/>
    </xf>
    <xf numFmtId="0" fontId="37" fillId="32" borderId="26" xfId="46" applyFont="1" applyFill="1" applyBorder="1" applyAlignment="1" applyProtection="1">
      <alignment vertical="center"/>
      <protection locked="0"/>
    </xf>
    <xf numFmtId="0" fontId="36" fillId="32" borderId="0" xfId="46" applyFont="1" applyFill="1" applyAlignment="1" applyProtection="1">
      <alignment vertical="center"/>
      <protection locked="0"/>
    </xf>
    <xf numFmtId="0" fontId="37" fillId="32" borderId="0" xfId="46" applyFont="1" applyFill="1" applyAlignment="1" applyProtection="1">
      <alignment vertical="center"/>
      <protection locked="0"/>
    </xf>
    <xf numFmtId="0" fontId="36" fillId="32" borderId="25" xfId="46" applyFont="1" applyFill="1" applyBorder="1" applyAlignment="1" applyProtection="1">
      <alignment vertical="center"/>
      <protection locked="0"/>
    </xf>
    <xf numFmtId="0" fontId="29" fillId="0" borderId="0" xfId="46" applyFont="1" applyAlignment="1" applyProtection="1">
      <alignment horizontal="left" vertical="center"/>
      <protection locked="0"/>
    </xf>
    <xf numFmtId="0" fontId="29" fillId="0" borderId="0" xfId="46" applyFont="1" applyAlignment="1">
      <alignment vertical="center"/>
    </xf>
    <xf numFmtId="0" fontId="29" fillId="0" borderId="26" xfId="46" applyFont="1" applyBorder="1" applyAlignment="1">
      <alignment vertical="center"/>
    </xf>
    <xf numFmtId="0" fontId="38" fillId="0" borderId="26" xfId="46" applyFont="1" applyBorder="1" applyAlignment="1" applyProtection="1">
      <alignment vertical="center"/>
      <protection locked="0"/>
    </xf>
    <xf numFmtId="0" fontId="27" fillId="0" borderId="15" xfId="0" applyFont="1" applyBorder="1" applyAlignment="1" applyProtection="1">
      <alignment horizontal="center" vertical="center"/>
      <protection locked="0"/>
    </xf>
    <xf numFmtId="0" fontId="32" fillId="28" borderId="17" xfId="0" applyFont="1" applyFill="1" applyBorder="1" applyProtection="1">
      <alignment vertical="center"/>
      <protection locked="0"/>
    </xf>
    <xf numFmtId="0" fontId="31" fillId="28" borderId="18" xfId="0" applyFont="1" applyFill="1" applyBorder="1" applyProtection="1">
      <alignment vertical="center"/>
      <protection locked="0"/>
    </xf>
    <xf numFmtId="0" fontId="31" fillId="28" borderId="19" xfId="0" applyFont="1" applyFill="1" applyBorder="1" applyProtection="1">
      <alignment vertical="center"/>
      <protection locked="0"/>
    </xf>
    <xf numFmtId="0" fontId="48" fillId="0" borderId="0" xfId="46" applyFont="1" applyAlignment="1" applyProtection="1">
      <alignment vertical="center"/>
      <protection locked="0"/>
    </xf>
    <xf numFmtId="0" fontId="22" fillId="35" borderId="0" xfId="0" applyFont="1" applyFill="1" applyProtection="1">
      <alignment vertical="center"/>
      <protection locked="0"/>
    </xf>
    <xf numFmtId="0" fontId="31" fillId="0" borderId="0" xfId="46" applyFont="1" applyAlignment="1" applyProtection="1">
      <alignment vertical="center"/>
      <protection locked="0"/>
    </xf>
    <xf numFmtId="0" fontId="49" fillId="0" borderId="0" xfId="46" applyFont="1" applyAlignment="1" applyProtection="1">
      <alignment vertical="center"/>
      <protection locked="0"/>
    </xf>
    <xf numFmtId="0" fontId="27" fillId="0" borderId="0" xfId="46" applyFont="1" applyAlignment="1" applyProtection="1">
      <alignment horizontal="center" vertical="top"/>
      <protection locked="0"/>
    </xf>
    <xf numFmtId="0" fontId="22" fillId="35" borderId="0" xfId="46" applyFont="1" applyFill="1" applyAlignment="1" applyProtection="1">
      <alignment vertical="center"/>
      <protection locked="0"/>
    </xf>
    <xf numFmtId="0" fontId="1" fillId="35" borderId="0" xfId="46" applyFont="1" applyFill="1" applyAlignment="1" applyProtection="1">
      <alignment vertical="center"/>
      <protection locked="0"/>
    </xf>
    <xf numFmtId="0" fontId="53" fillId="0" borderId="0" xfId="0" applyFont="1" applyAlignment="1">
      <alignment horizontal="left" vertical="center" readingOrder="1"/>
    </xf>
    <xf numFmtId="0" fontId="48" fillId="0" borderId="0" xfId="0" applyFont="1" applyAlignment="1">
      <alignment horizontal="left" vertical="center" readingOrder="1"/>
    </xf>
    <xf numFmtId="0" fontId="48" fillId="0" borderId="0" xfId="0" applyFont="1">
      <alignment vertical="center"/>
    </xf>
    <xf numFmtId="176" fontId="33" fillId="37" borderId="15" xfId="46" applyNumberFormat="1" applyFont="1" applyFill="1" applyBorder="1" applyAlignment="1" applyProtection="1">
      <alignment horizontal="center" vertical="center"/>
      <protection locked="0"/>
    </xf>
    <xf numFmtId="176" fontId="33" fillId="37" borderId="15" xfId="46" applyNumberFormat="1" applyFont="1" applyFill="1" applyBorder="1" applyAlignment="1" applyProtection="1">
      <alignment vertical="center"/>
      <protection locked="0"/>
    </xf>
    <xf numFmtId="176" fontId="33" fillId="37" borderId="11" xfId="46" applyNumberFormat="1" applyFont="1" applyFill="1" applyBorder="1" applyAlignment="1">
      <alignment horizontal="center" vertical="center"/>
    </xf>
    <xf numFmtId="176" fontId="33" fillId="37" borderId="11" xfId="46" applyNumberFormat="1" applyFont="1" applyFill="1" applyBorder="1" applyAlignment="1">
      <alignment vertical="center"/>
    </xf>
    <xf numFmtId="0" fontId="30" fillId="35" borderId="0" xfId="46" applyFont="1" applyFill="1" applyAlignment="1" applyProtection="1">
      <alignment vertical="center"/>
      <protection locked="0"/>
    </xf>
    <xf numFmtId="0" fontId="29" fillId="0" borderId="0" xfId="28" applyFont="1" applyAlignment="1">
      <alignment vertical="center" wrapText="1"/>
      <protection locked="0"/>
    </xf>
    <xf numFmtId="0" fontId="50" fillId="0" borderId="0" xfId="0" applyFont="1" applyAlignment="1">
      <alignment horizontal="left" vertical="center" readingOrder="1"/>
    </xf>
    <xf numFmtId="0" fontId="48" fillId="35" borderId="0" xfId="46" applyFont="1" applyFill="1" applyAlignment="1" applyProtection="1">
      <alignment vertical="center"/>
      <protection locked="0"/>
    </xf>
    <xf numFmtId="0" fontId="57" fillId="0" borderId="0" xfId="28" applyFont="1" applyAlignment="1">
      <alignment vertical="center"/>
      <protection locked="0"/>
    </xf>
    <xf numFmtId="0" fontId="57" fillId="0" borderId="0" xfId="28" applyFont="1" applyAlignment="1">
      <alignment horizontal="center" vertical="center"/>
      <protection locked="0"/>
    </xf>
    <xf numFmtId="0" fontId="27" fillId="0" borderId="26" xfId="46" applyFont="1" applyBorder="1" applyAlignment="1" applyProtection="1">
      <alignment vertical="center"/>
      <protection locked="0"/>
    </xf>
    <xf numFmtId="0" fontId="27" fillId="0" borderId="25" xfId="46" applyFont="1" applyBorder="1" applyAlignment="1" applyProtection="1">
      <alignment vertical="center"/>
      <protection locked="0"/>
    </xf>
    <xf numFmtId="0" fontId="29" fillId="0" borderId="0" xfId="0" applyFont="1" applyProtection="1">
      <alignment vertical="center"/>
      <protection locked="0"/>
    </xf>
    <xf numFmtId="0" fontId="27" fillId="24" borderId="0" xfId="46" applyFont="1" applyFill="1" applyAlignment="1" applyProtection="1">
      <alignment vertical="center"/>
      <protection locked="0"/>
    </xf>
    <xf numFmtId="0" fontId="27" fillId="26" borderId="0" xfId="46" applyFont="1" applyFill="1" applyAlignment="1">
      <alignment vertical="center"/>
    </xf>
    <xf numFmtId="0" fontId="55" fillId="26" borderId="0" xfId="46" applyFont="1" applyFill="1" applyAlignment="1">
      <alignment vertical="center"/>
    </xf>
    <xf numFmtId="0" fontId="33" fillId="0" borderId="16" xfId="46" applyFont="1" applyBorder="1" applyAlignment="1" applyProtection="1">
      <alignment vertical="center"/>
      <protection locked="0"/>
    </xf>
    <xf numFmtId="0" fontId="33" fillId="0" borderId="12" xfId="46" applyFont="1" applyBorder="1" applyAlignment="1" applyProtection="1">
      <alignment vertical="center"/>
      <protection locked="0"/>
    </xf>
    <xf numFmtId="0" fontId="33" fillId="37" borderId="12" xfId="46" applyFont="1" applyFill="1" applyBorder="1" applyAlignment="1">
      <alignment vertical="center"/>
    </xf>
    <xf numFmtId="0" fontId="33" fillId="37" borderId="16" xfId="46" applyFont="1" applyFill="1" applyBorder="1" applyAlignment="1" applyProtection="1">
      <alignment vertical="center"/>
      <protection locked="0"/>
    </xf>
    <xf numFmtId="0" fontId="35" fillId="0" borderId="51" xfId="46" applyFont="1" applyBorder="1" applyAlignment="1" applyProtection="1">
      <alignment vertical="center"/>
      <protection locked="0"/>
    </xf>
    <xf numFmtId="0" fontId="36" fillId="0" borderId="0" xfId="46" applyFont="1" applyBorder="1" applyAlignment="1" applyProtection="1">
      <alignment vertical="center"/>
      <protection locked="0"/>
    </xf>
    <xf numFmtId="0" fontId="37" fillId="0" borderId="0" xfId="46" applyFont="1" applyBorder="1" applyAlignment="1" applyProtection="1">
      <alignment vertical="center"/>
      <protection locked="0"/>
    </xf>
    <xf numFmtId="0" fontId="44" fillId="0" borderId="0" xfId="46" applyFont="1" applyBorder="1" applyAlignment="1" applyProtection="1">
      <alignment vertical="center"/>
      <protection locked="0"/>
    </xf>
    <xf numFmtId="0" fontId="38" fillId="0" borderId="0" xfId="46" applyFont="1" applyBorder="1" applyAlignment="1" applyProtection="1">
      <alignment vertical="center"/>
      <protection locked="0"/>
    </xf>
    <xf numFmtId="0" fontId="38" fillId="0" borderId="53" xfId="46" applyFont="1" applyBorder="1" applyAlignment="1" applyProtection="1">
      <alignment vertical="center"/>
      <protection locked="0"/>
    </xf>
    <xf numFmtId="0" fontId="38" fillId="0" borderId="29" xfId="46" applyFont="1" applyBorder="1" applyAlignment="1" applyProtection="1">
      <alignment vertical="center"/>
      <protection locked="0"/>
    </xf>
    <xf numFmtId="0" fontId="36" fillId="0" borderId="29" xfId="46" applyFont="1" applyBorder="1" applyAlignment="1" applyProtection="1">
      <alignment vertical="center"/>
      <protection locked="0"/>
    </xf>
    <xf numFmtId="0" fontId="37" fillId="0" borderId="29" xfId="46" applyFont="1" applyBorder="1" applyAlignment="1" applyProtection="1">
      <alignment vertical="center"/>
      <protection locked="0"/>
    </xf>
    <xf numFmtId="0" fontId="36" fillId="0" borderId="20" xfId="46" applyFont="1" applyBorder="1" applyAlignment="1" applyProtection="1">
      <alignment vertical="center"/>
      <protection locked="0"/>
    </xf>
    <xf numFmtId="0" fontId="27" fillId="34" borderId="79" xfId="0" applyFont="1" applyFill="1" applyBorder="1" applyAlignment="1" applyProtection="1">
      <alignment horizontal="distributed" vertical="center"/>
      <protection locked="0"/>
    </xf>
    <xf numFmtId="0" fontId="27" fillId="34" borderId="80" xfId="0" applyFont="1" applyFill="1" applyBorder="1" applyAlignment="1" applyProtection="1">
      <alignment horizontal="distributed" vertical="center"/>
      <protection locked="0"/>
    </xf>
    <xf numFmtId="49" fontId="27" fillId="0" borderId="81" xfId="0" applyNumberFormat="1" applyFont="1" applyBorder="1" applyAlignment="1" applyProtection="1">
      <alignment horizontal="center" vertical="center"/>
      <protection locked="0"/>
    </xf>
    <xf numFmtId="49" fontId="27" fillId="0" borderId="36" xfId="0" applyNumberFormat="1" applyFont="1" applyBorder="1" applyAlignment="1" applyProtection="1">
      <alignment horizontal="center" vertical="center"/>
      <protection locked="0"/>
    </xf>
    <xf numFmtId="49" fontId="27" fillId="0" borderId="37" xfId="0" applyNumberFormat="1" applyFont="1" applyBorder="1" applyAlignment="1" applyProtection="1">
      <alignment horizontal="center" vertical="center"/>
      <protection locked="0"/>
    </xf>
    <xf numFmtId="0" fontId="27" fillId="0" borderId="51" xfId="46" applyFont="1" applyBorder="1" applyAlignment="1" applyProtection="1">
      <alignment horizontal="left" vertical="center" wrapText="1"/>
      <protection locked="0"/>
    </xf>
    <xf numFmtId="0" fontId="27" fillId="0" borderId="27" xfId="46" applyFont="1" applyBorder="1" applyAlignment="1" applyProtection="1">
      <alignment horizontal="left" vertical="center" wrapText="1"/>
      <protection locked="0"/>
    </xf>
    <xf numFmtId="0" fontId="27" fillId="0" borderId="28" xfId="46" applyFont="1" applyBorder="1" applyAlignment="1" applyProtection="1">
      <alignment horizontal="left" vertical="center" wrapText="1"/>
      <protection locked="0"/>
    </xf>
    <xf numFmtId="0" fontId="27" fillId="0" borderId="26" xfId="46" applyFont="1" applyBorder="1" applyAlignment="1" applyProtection="1">
      <alignment horizontal="left" vertical="center" wrapText="1"/>
      <protection locked="0"/>
    </xf>
    <xf numFmtId="0" fontId="27" fillId="0" borderId="0" xfId="46" applyFont="1" applyAlignment="1" applyProtection="1">
      <alignment horizontal="left" vertical="center" wrapText="1"/>
      <protection locked="0"/>
    </xf>
    <xf numFmtId="0" fontId="27" fillId="0" borderId="25" xfId="46" applyFont="1" applyBorder="1" applyAlignment="1" applyProtection="1">
      <alignment horizontal="left" vertical="center" wrapText="1"/>
      <protection locked="0"/>
    </xf>
    <xf numFmtId="0" fontId="27" fillId="0" borderId="53" xfId="46" applyFont="1" applyBorder="1" applyAlignment="1" applyProtection="1">
      <alignment horizontal="left" vertical="center" wrapText="1"/>
      <protection locked="0"/>
    </xf>
    <xf numFmtId="0" fontId="27" fillId="0" borderId="29" xfId="46" applyFont="1" applyBorder="1" applyAlignment="1" applyProtection="1">
      <alignment horizontal="left" vertical="center" wrapText="1"/>
      <protection locked="0"/>
    </xf>
    <xf numFmtId="0" fontId="27" fillId="0" borderId="20" xfId="46" applyFont="1" applyBorder="1" applyAlignment="1" applyProtection="1">
      <alignment horizontal="left" vertical="center" wrapText="1"/>
      <protection locked="0"/>
    </xf>
    <xf numFmtId="0" fontId="33" fillId="34" borderId="22" xfId="46" applyFont="1" applyFill="1" applyBorder="1" applyAlignment="1" applyProtection="1">
      <alignment horizontal="left" vertical="center"/>
      <protection locked="0"/>
    </xf>
    <xf numFmtId="0" fontId="29" fillId="34" borderId="30" xfId="46" applyFont="1" applyFill="1" applyBorder="1" applyAlignment="1" applyProtection="1">
      <alignment horizontal="left" vertical="center"/>
      <protection locked="0"/>
    </xf>
    <xf numFmtId="0" fontId="29" fillId="34" borderId="23" xfId="46" applyFont="1" applyFill="1" applyBorder="1" applyAlignment="1" applyProtection="1">
      <alignment horizontal="left" vertical="center"/>
      <protection locked="0"/>
    </xf>
    <xf numFmtId="49" fontId="33" fillId="0" borderId="52" xfId="46" applyNumberFormat="1" applyFont="1" applyBorder="1" applyAlignment="1" applyProtection="1">
      <alignment vertical="center" wrapText="1"/>
      <protection locked="0"/>
    </xf>
    <xf numFmtId="49" fontId="33" fillId="0" borderId="30" xfId="46" applyNumberFormat="1" applyFont="1" applyBorder="1" applyAlignment="1" applyProtection="1">
      <alignment vertical="center" wrapText="1"/>
      <protection locked="0"/>
    </xf>
    <xf numFmtId="49" fontId="33" fillId="0" borderId="34" xfId="46" applyNumberFormat="1" applyFont="1" applyBorder="1" applyAlignment="1" applyProtection="1">
      <alignment vertical="center" wrapText="1"/>
      <protection locked="0"/>
    </xf>
    <xf numFmtId="0" fontId="27" fillId="0" borderId="0" xfId="0" applyFont="1" applyAlignment="1" applyProtection="1">
      <alignment horizontal="right" vertical="center"/>
      <protection locked="0"/>
    </xf>
    <xf numFmtId="0" fontId="27" fillId="0" borderId="0" xfId="46" applyFont="1" applyAlignment="1" applyProtection="1">
      <alignment horizontal="center" vertical="top"/>
      <protection locked="0"/>
    </xf>
    <xf numFmtId="49" fontId="33" fillId="0" borderId="85" xfId="46" applyNumberFormat="1" applyFont="1" applyBorder="1" applyAlignment="1" applyProtection="1">
      <alignment vertical="center" wrapText="1"/>
      <protection locked="0"/>
    </xf>
    <xf numFmtId="49" fontId="33" fillId="0" borderId="83" xfId="46" applyNumberFormat="1" applyFont="1" applyBorder="1" applyAlignment="1" applyProtection="1">
      <alignment vertical="center" wrapText="1"/>
      <protection locked="0"/>
    </xf>
    <xf numFmtId="49" fontId="33" fillId="0" borderId="86" xfId="46" applyNumberFormat="1" applyFont="1" applyBorder="1" applyAlignment="1" applyProtection="1">
      <alignment vertical="center" wrapText="1"/>
      <protection locked="0"/>
    </xf>
    <xf numFmtId="0" fontId="33" fillId="0" borderId="15" xfId="46" applyFont="1" applyBorder="1" applyAlignment="1" applyProtection="1">
      <alignment horizontal="center" vertical="center"/>
      <protection locked="0"/>
    </xf>
    <xf numFmtId="14" fontId="27" fillId="30" borderId="54" xfId="46" applyNumberFormat="1" applyFont="1" applyFill="1" applyBorder="1" applyAlignment="1" applyProtection="1">
      <alignment horizontal="center" vertical="center"/>
      <protection locked="0"/>
    </xf>
    <xf numFmtId="14" fontId="27" fillId="30" borderId="55" xfId="46" applyNumberFormat="1" applyFont="1" applyFill="1" applyBorder="1" applyAlignment="1" applyProtection="1">
      <alignment horizontal="center" vertical="center"/>
      <protection locked="0"/>
    </xf>
    <xf numFmtId="49" fontId="33" fillId="0" borderId="40" xfId="46" applyNumberFormat="1" applyFont="1" applyBorder="1" applyAlignment="1" applyProtection="1">
      <alignment vertical="center" wrapText="1"/>
      <protection locked="0"/>
    </xf>
    <xf numFmtId="49" fontId="33" fillId="0" borderId="41" xfId="46" applyNumberFormat="1" applyFont="1" applyBorder="1" applyAlignment="1" applyProtection="1">
      <alignment vertical="center" wrapText="1"/>
      <protection locked="0"/>
    </xf>
    <xf numFmtId="49" fontId="33" fillId="0" borderId="42" xfId="46" applyNumberFormat="1" applyFont="1" applyBorder="1" applyAlignment="1" applyProtection="1">
      <alignment vertical="center" wrapText="1"/>
      <protection locked="0"/>
    </xf>
    <xf numFmtId="0" fontId="33" fillId="0" borderId="11" xfId="46" applyFont="1" applyBorder="1" applyAlignment="1" applyProtection="1">
      <alignment horizontal="center" vertical="center"/>
      <protection locked="0"/>
    </xf>
    <xf numFmtId="49" fontId="31" fillId="27" borderId="46" xfId="0" applyNumberFormat="1" applyFont="1" applyFill="1" applyBorder="1" applyAlignment="1">
      <alignment horizontal="center" vertical="center"/>
    </xf>
    <xf numFmtId="49" fontId="31" fillId="27" borderId="18" xfId="0" applyNumberFormat="1" applyFont="1" applyFill="1" applyBorder="1" applyAlignment="1">
      <alignment horizontal="center" vertical="center"/>
    </xf>
    <xf numFmtId="49" fontId="31" fillId="27" borderId="47" xfId="0" applyNumberFormat="1" applyFont="1" applyFill="1" applyBorder="1" applyAlignment="1">
      <alignment horizontal="center" vertical="center"/>
    </xf>
    <xf numFmtId="0" fontId="33" fillId="33" borderId="15" xfId="46" applyFont="1" applyFill="1" applyBorder="1" applyAlignment="1" applyProtection="1">
      <alignment horizontal="center" vertical="center"/>
      <protection locked="0"/>
    </xf>
    <xf numFmtId="14" fontId="27" fillId="37" borderId="39" xfId="46" applyNumberFormat="1" applyFont="1" applyFill="1" applyBorder="1" applyAlignment="1">
      <alignment horizontal="center" vertical="center"/>
    </xf>
    <xf numFmtId="14" fontId="27" fillId="37" borderId="15" xfId="46" applyNumberFormat="1" applyFont="1" applyFill="1" applyBorder="1" applyAlignment="1">
      <alignment horizontal="center" vertical="center"/>
    </xf>
    <xf numFmtId="49" fontId="33" fillId="0" borderId="40" xfId="0" applyNumberFormat="1" applyFont="1" applyBorder="1" applyProtection="1">
      <alignment vertical="center"/>
      <protection locked="0"/>
    </xf>
    <xf numFmtId="49" fontId="33" fillId="0" borderId="41" xfId="0" applyNumberFormat="1" applyFont="1" applyBorder="1" applyProtection="1">
      <alignment vertical="center"/>
      <protection locked="0"/>
    </xf>
    <xf numFmtId="49" fontId="33" fillId="0" borderId="42" xfId="0" applyNumberFormat="1" applyFont="1" applyBorder="1" applyProtection="1">
      <alignment vertical="center"/>
      <protection locked="0"/>
    </xf>
    <xf numFmtId="0" fontId="48" fillId="36" borderId="51" xfId="46" applyFont="1" applyFill="1" applyBorder="1" applyAlignment="1" applyProtection="1">
      <alignment horizontal="left" vertical="center" wrapText="1"/>
      <protection locked="0"/>
    </xf>
    <xf numFmtId="0" fontId="48" fillId="36" borderId="27" xfId="46" applyFont="1" applyFill="1" applyBorder="1" applyAlignment="1" applyProtection="1">
      <alignment horizontal="left" vertical="center" wrapText="1"/>
      <protection locked="0"/>
    </xf>
    <xf numFmtId="0" fontId="48" fillId="36" borderId="28" xfId="46" applyFont="1" applyFill="1" applyBorder="1" applyAlignment="1" applyProtection="1">
      <alignment horizontal="left" vertical="center" wrapText="1"/>
      <protection locked="0"/>
    </xf>
    <xf numFmtId="0" fontId="48" fillId="36" borderId="26" xfId="46" applyFont="1" applyFill="1" applyBorder="1" applyAlignment="1" applyProtection="1">
      <alignment horizontal="left" vertical="center" wrapText="1"/>
      <protection locked="0"/>
    </xf>
    <xf numFmtId="0" fontId="48" fillId="36" borderId="0" xfId="46" applyFont="1" applyFill="1" applyAlignment="1" applyProtection="1">
      <alignment horizontal="left" vertical="center" wrapText="1"/>
      <protection locked="0"/>
    </xf>
    <xf numFmtId="0" fontId="48" fillId="36" borderId="25" xfId="46" applyFont="1" applyFill="1" applyBorder="1" applyAlignment="1" applyProtection="1">
      <alignment horizontal="left" vertical="center" wrapText="1"/>
      <protection locked="0"/>
    </xf>
    <xf numFmtId="0" fontId="48" fillId="36" borderId="53" xfId="46" applyFont="1" applyFill="1" applyBorder="1" applyAlignment="1" applyProtection="1">
      <alignment horizontal="left" vertical="center" wrapText="1"/>
      <protection locked="0"/>
    </xf>
    <xf numFmtId="0" fontId="48" fillId="36" borderId="29" xfId="46" applyFont="1" applyFill="1" applyBorder="1" applyAlignment="1" applyProtection="1">
      <alignment horizontal="left" vertical="center" wrapText="1"/>
      <protection locked="0"/>
    </xf>
    <xf numFmtId="0" fontId="48" fillId="36" borderId="20" xfId="46" applyFont="1" applyFill="1" applyBorder="1" applyAlignment="1" applyProtection="1">
      <alignment horizontal="left" vertical="center" wrapText="1"/>
      <protection locked="0"/>
    </xf>
    <xf numFmtId="0" fontId="27" fillId="34" borderId="10" xfId="0" applyFont="1" applyFill="1" applyBorder="1" applyAlignment="1" applyProtection="1">
      <alignment horizontal="center" vertical="center"/>
      <protection locked="0"/>
    </xf>
    <xf numFmtId="0" fontId="27" fillId="34" borderId="15" xfId="0" applyFont="1" applyFill="1" applyBorder="1" applyAlignment="1" applyProtection="1">
      <alignment horizontal="center" vertical="center"/>
      <protection locked="0"/>
    </xf>
    <xf numFmtId="0" fontId="27" fillId="34" borderId="16" xfId="0" applyFont="1" applyFill="1" applyBorder="1" applyAlignment="1" applyProtection="1">
      <alignment horizontal="center" vertical="center"/>
      <protection locked="0"/>
    </xf>
    <xf numFmtId="0" fontId="27" fillId="0" borderId="39"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178" fontId="33" fillId="37" borderId="46" xfId="46" applyNumberFormat="1" applyFont="1" applyFill="1" applyBorder="1" applyAlignment="1">
      <alignment horizontal="center" vertical="center"/>
    </xf>
    <xf numFmtId="178" fontId="33" fillId="37" borderId="47" xfId="46" applyNumberFormat="1" applyFont="1" applyFill="1" applyBorder="1" applyAlignment="1">
      <alignment horizontal="center" vertical="center"/>
    </xf>
    <xf numFmtId="49" fontId="27" fillId="29" borderId="46" xfId="0" applyNumberFormat="1" applyFont="1" applyFill="1" applyBorder="1" applyAlignment="1">
      <alignment horizontal="center" vertical="center"/>
    </xf>
    <xf numFmtId="49" fontId="27" fillId="29" borderId="47" xfId="0" applyNumberFormat="1" applyFont="1" applyFill="1" applyBorder="1" applyAlignment="1">
      <alignment horizontal="center" vertical="center"/>
    </xf>
    <xf numFmtId="14" fontId="27" fillId="0" borderId="54" xfId="46" applyNumberFormat="1" applyFont="1" applyBorder="1" applyAlignment="1" applyProtection="1">
      <alignment horizontal="center" vertical="center"/>
      <protection locked="0"/>
    </xf>
    <xf numFmtId="14" fontId="27" fillId="0" borderId="11" xfId="46" applyNumberFormat="1" applyFont="1" applyBorder="1" applyAlignment="1" applyProtection="1">
      <alignment horizontal="center" vertical="center"/>
      <protection locked="0"/>
    </xf>
    <xf numFmtId="49" fontId="34" fillId="31" borderId="46" xfId="0" applyNumberFormat="1" applyFont="1" applyFill="1" applyBorder="1" applyAlignment="1">
      <alignment horizontal="center" vertical="center"/>
    </xf>
    <xf numFmtId="49" fontId="34" fillId="31" borderId="18" xfId="0" applyNumberFormat="1" applyFont="1" applyFill="1" applyBorder="1" applyAlignment="1">
      <alignment horizontal="center" vertical="center"/>
    </xf>
    <xf numFmtId="49" fontId="34" fillId="31" borderId="47" xfId="0" applyNumberFormat="1" applyFont="1" applyFill="1" applyBorder="1" applyAlignment="1">
      <alignment horizontal="center" vertical="center"/>
    </xf>
    <xf numFmtId="0" fontId="29" fillId="29" borderId="46" xfId="0" applyFont="1" applyFill="1" applyBorder="1">
      <alignment vertical="center"/>
    </xf>
    <xf numFmtId="0" fontId="29" fillId="29" borderId="19" xfId="0" applyFont="1" applyFill="1" applyBorder="1">
      <alignment vertical="center"/>
    </xf>
    <xf numFmtId="177" fontId="47" fillId="37" borderId="46" xfId="35" applyNumberFormat="1" applyFont="1" applyFill="1" applyBorder="1" applyAlignment="1">
      <alignment horizontal="center" vertical="center"/>
    </xf>
    <xf numFmtId="177" fontId="47" fillId="37" borderId="18" xfId="35" applyNumberFormat="1" applyFont="1" applyFill="1" applyBorder="1" applyAlignment="1">
      <alignment horizontal="center" vertical="center"/>
    </xf>
    <xf numFmtId="177" fontId="47" fillId="37" borderId="47" xfId="35" applyNumberFormat="1" applyFont="1" applyFill="1" applyBorder="1" applyAlignment="1">
      <alignment horizontal="center" vertical="center"/>
    </xf>
    <xf numFmtId="14" fontId="31" fillId="27" borderId="35" xfId="46" applyNumberFormat="1" applyFont="1" applyFill="1" applyBorder="1" applyAlignment="1">
      <alignment horizontal="center" vertical="center"/>
    </xf>
    <xf numFmtId="14" fontId="31" fillId="27" borderId="36" xfId="46" applyNumberFormat="1" applyFont="1" applyFill="1" applyBorder="1" applyAlignment="1">
      <alignment horizontal="center" vertical="center"/>
    </xf>
    <xf numFmtId="14" fontId="31" fillId="27" borderId="48" xfId="46" applyNumberFormat="1" applyFont="1" applyFill="1" applyBorder="1" applyAlignment="1">
      <alignment horizontal="center" vertical="center"/>
    </xf>
    <xf numFmtId="0" fontId="32" fillId="28" borderId="17" xfId="0" applyFont="1" applyFill="1" applyBorder="1">
      <alignment vertical="center"/>
    </xf>
    <xf numFmtId="0" fontId="32" fillId="28" borderId="18" xfId="0" applyFont="1" applyFill="1" applyBorder="1">
      <alignment vertical="center"/>
    </xf>
    <xf numFmtId="0" fontId="32" fillId="28" borderId="19" xfId="0" applyFont="1" applyFill="1" applyBorder="1">
      <alignment vertical="center"/>
    </xf>
    <xf numFmtId="14" fontId="31" fillId="27" borderId="17" xfId="46" applyNumberFormat="1" applyFont="1" applyFill="1" applyBorder="1" applyAlignment="1">
      <alignment horizontal="center" vertical="center"/>
    </xf>
    <xf numFmtId="14" fontId="31" fillId="27" borderId="18" xfId="46" applyNumberFormat="1" applyFont="1" applyFill="1" applyBorder="1" applyAlignment="1">
      <alignment horizontal="center" vertical="center"/>
    </xf>
    <xf numFmtId="14" fontId="31" fillId="27" borderId="47" xfId="46" applyNumberFormat="1" applyFont="1" applyFill="1" applyBorder="1" applyAlignment="1">
      <alignment horizontal="center" vertical="center"/>
    </xf>
    <xf numFmtId="14" fontId="27" fillId="30" borderId="39" xfId="46" applyNumberFormat="1" applyFont="1" applyFill="1" applyBorder="1" applyAlignment="1" applyProtection="1">
      <alignment horizontal="center" vertical="center"/>
      <protection locked="0"/>
    </xf>
    <xf numFmtId="14" fontId="27" fillId="30" borderId="15" xfId="46" applyNumberFormat="1" applyFont="1" applyFill="1" applyBorder="1" applyAlignment="1" applyProtection="1">
      <alignment horizontal="center" vertical="center"/>
      <protection locked="0"/>
    </xf>
    <xf numFmtId="49" fontId="33" fillId="0" borderId="31" xfId="0" applyNumberFormat="1" applyFont="1" applyBorder="1" applyProtection="1">
      <alignment vertical="center"/>
      <protection locked="0"/>
    </xf>
    <xf numFmtId="49" fontId="33" fillId="0" borderId="32" xfId="0" applyNumberFormat="1" applyFont="1" applyBorder="1" applyProtection="1">
      <alignment vertical="center"/>
      <protection locked="0"/>
    </xf>
    <xf numFmtId="49" fontId="33" fillId="0" borderId="33" xfId="0" applyNumberFormat="1" applyFont="1" applyBorder="1" applyProtection="1">
      <alignment vertical="center"/>
      <protection locked="0"/>
    </xf>
    <xf numFmtId="0" fontId="27" fillId="34" borderId="59" xfId="0" applyFont="1" applyFill="1" applyBorder="1" applyAlignment="1" applyProtection="1">
      <alignment horizontal="distributed" vertical="center"/>
      <protection locked="0"/>
    </xf>
    <xf numFmtId="0" fontId="27" fillId="34" borderId="60" xfId="0" applyFont="1" applyFill="1" applyBorder="1" applyAlignment="1" applyProtection="1">
      <alignment horizontal="distributed" vertical="center"/>
      <protection locked="0"/>
    </xf>
    <xf numFmtId="0" fontId="27" fillId="34" borderId="61" xfId="0" applyFont="1" applyFill="1" applyBorder="1" applyAlignment="1" applyProtection="1">
      <alignment horizontal="distributed" vertical="center"/>
      <protection locked="0"/>
    </xf>
    <xf numFmtId="0" fontId="27" fillId="34" borderId="70" xfId="0" applyFont="1" applyFill="1" applyBorder="1" applyAlignment="1" applyProtection="1">
      <alignment horizontal="distributed" vertical="center"/>
      <protection locked="0"/>
    </xf>
    <xf numFmtId="0" fontId="27" fillId="34" borderId="71" xfId="0" applyFont="1" applyFill="1" applyBorder="1" applyAlignment="1" applyProtection="1">
      <alignment horizontal="distributed" vertical="center"/>
      <protection locked="0"/>
    </xf>
    <xf numFmtId="0" fontId="27" fillId="34" borderId="72" xfId="0" applyFont="1" applyFill="1" applyBorder="1" applyAlignment="1" applyProtection="1">
      <alignment horizontal="distributed" vertical="center"/>
      <protection locked="0"/>
    </xf>
    <xf numFmtId="0" fontId="33" fillId="37" borderId="36" xfId="46" applyFont="1" applyFill="1" applyBorder="1" applyAlignment="1">
      <alignment horizontal="center" vertical="center"/>
    </xf>
    <xf numFmtId="0" fontId="33" fillId="37" borderId="48" xfId="46" applyFont="1" applyFill="1" applyBorder="1" applyAlignment="1">
      <alignment horizontal="center" vertical="center"/>
    </xf>
    <xf numFmtId="0" fontId="27" fillId="34" borderId="49" xfId="0" applyFont="1" applyFill="1" applyBorder="1" applyAlignment="1" applyProtection="1">
      <alignment horizontal="distributed" vertical="center"/>
      <protection locked="0"/>
    </xf>
    <xf numFmtId="0" fontId="27" fillId="34" borderId="44" xfId="0" applyFont="1" applyFill="1" applyBorder="1" applyAlignment="1" applyProtection="1">
      <alignment horizontal="distributed" vertical="center"/>
      <protection locked="0"/>
    </xf>
    <xf numFmtId="0" fontId="27" fillId="34" borderId="50" xfId="0" applyFont="1" applyFill="1" applyBorder="1" applyAlignment="1" applyProtection="1">
      <alignment horizontal="distributed" vertical="center"/>
      <protection locked="0"/>
    </xf>
    <xf numFmtId="0" fontId="33" fillId="37" borderId="35" xfId="46" applyFont="1" applyFill="1" applyBorder="1" applyAlignment="1">
      <alignment horizontal="center" vertical="center"/>
    </xf>
    <xf numFmtId="0" fontId="32" fillId="28" borderId="17" xfId="0" applyFont="1" applyFill="1" applyBorder="1" applyProtection="1">
      <alignment vertical="center"/>
      <protection locked="0"/>
    </xf>
    <xf numFmtId="0" fontId="32" fillId="28" borderId="18" xfId="0" applyFont="1" applyFill="1" applyBorder="1" applyProtection="1">
      <alignment vertical="center"/>
      <protection locked="0"/>
    </xf>
    <xf numFmtId="0" fontId="32" fillId="28" borderId="19" xfId="0" applyFont="1" applyFill="1" applyBorder="1" applyProtection="1">
      <alignment vertical="center"/>
      <protection locked="0"/>
    </xf>
    <xf numFmtId="49" fontId="33" fillId="0" borderId="39" xfId="0" applyNumberFormat="1" applyFont="1" applyBorder="1" applyProtection="1">
      <alignment vertical="center"/>
      <protection locked="0"/>
    </xf>
    <xf numFmtId="49" fontId="33" fillId="0" borderId="15" xfId="0" applyNumberFormat="1" applyFont="1" applyBorder="1" applyProtection="1">
      <alignment vertical="center"/>
      <protection locked="0"/>
    </xf>
    <xf numFmtId="49" fontId="33" fillId="0" borderId="58" xfId="0" applyNumberFormat="1" applyFont="1" applyBorder="1" applyProtection="1">
      <alignment vertical="center"/>
      <protection locked="0"/>
    </xf>
    <xf numFmtId="176" fontId="33" fillId="29" borderId="35" xfId="46" applyNumberFormat="1" applyFont="1" applyFill="1" applyBorder="1" applyAlignment="1">
      <alignment horizontal="center" vertical="center"/>
    </xf>
    <xf numFmtId="176" fontId="33" fillId="29" borderId="36" xfId="46" applyNumberFormat="1" applyFont="1" applyFill="1" applyBorder="1" applyAlignment="1">
      <alignment horizontal="center" vertical="center"/>
    </xf>
    <xf numFmtId="176" fontId="33" fillId="29" borderId="48" xfId="46" applyNumberFormat="1" applyFont="1" applyFill="1" applyBorder="1" applyAlignment="1">
      <alignment horizontal="center" vertical="center"/>
    </xf>
    <xf numFmtId="0" fontId="27" fillId="34" borderId="24" xfId="46" applyFont="1" applyFill="1" applyBorder="1" applyAlignment="1" applyProtection="1">
      <alignment horizontal="distributed" vertical="center"/>
      <protection locked="0"/>
    </xf>
    <xf numFmtId="0" fontId="27" fillId="34" borderId="15" xfId="46" applyFont="1" applyFill="1" applyBorder="1" applyAlignment="1" applyProtection="1">
      <alignment horizontal="distributed" vertical="center"/>
      <protection locked="0"/>
    </xf>
    <xf numFmtId="0" fontId="27" fillId="34" borderId="16" xfId="46" applyFont="1" applyFill="1" applyBorder="1" applyAlignment="1" applyProtection="1">
      <alignment horizontal="distributed" vertical="center"/>
      <protection locked="0"/>
    </xf>
    <xf numFmtId="0" fontId="27" fillId="34" borderId="68" xfId="0" applyFont="1" applyFill="1" applyBorder="1" applyAlignment="1">
      <alignment horizontal="distributed" vertical="center"/>
    </xf>
    <xf numFmtId="0" fontId="27" fillId="34" borderId="36" xfId="0" applyFont="1" applyFill="1" applyBorder="1" applyAlignment="1">
      <alignment horizontal="distributed" vertical="center"/>
    </xf>
    <xf numFmtId="49" fontId="33" fillId="0" borderId="39" xfId="0" applyNumberFormat="1" applyFont="1" applyBorder="1" applyAlignment="1" applyProtection="1">
      <alignment horizontal="center" vertical="center"/>
      <protection locked="0"/>
    </xf>
    <xf numFmtId="49" fontId="33" fillId="0" borderId="15" xfId="0" applyNumberFormat="1" applyFont="1" applyBorder="1" applyAlignment="1" applyProtection="1">
      <alignment horizontal="center" vertical="center"/>
      <protection locked="0"/>
    </xf>
    <xf numFmtId="0" fontId="32" fillId="25" borderId="17" xfId="0" applyFont="1" applyFill="1" applyBorder="1" applyProtection="1">
      <alignment vertical="center"/>
      <protection locked="0"/>
    </xf>
    <xf numFmtId="0" fontId="31" fillId="25" borderId="18" xfId="0" applyFont="1" applyFill="1" applyBorder="1" applyProtection="1">
      <alignment vertical="center"/>
      <protection locked="0"/>
    </xf>
    <xf numFmtId="0" fontId="31" fillId="25" borderId="19" xfId="0" applyFont="1" applyFill="1" applyBorder="1" applyProtection="1">
      <alignment vertical="center"/>
      <protection locked="0"/>
    </xf>
    <xf numFmtId="0" fontId="27" fillId="34" borderId="56" xfId="0" applyFont="1" applyFill="1" applyBorder="1" applyAlignment="1" applyProtection="1">
      <alignment horizontal="distributed" vertical="center"/>
      <protection locked="0"/>
    </xf>
    <xf numFmtId="0" fontId="27" fillId="34" borderId="41" xfId="0" applyFont="1" applyFill="1" applyBorder="1" applyAlignment="1" applyProtection="1">
      <alignment horizontal="distributed" vertical="center"/>
      <protection locked="0"/>
    </xf>
    <xf numFmtId="0" fontId="27" fillId="34" borderId="57" xfId="0" applyFont="1" applyFill="1" applyBorder="1" applyAlignment="1" applyProtection="1">
      <alignment horizontal="distributed" vertical="center"/>
      <protection locked="0"/>
    </xf>
    <xf numFmtId="0" fontId="27" fillId="34" borderId="24" xfId="0" applyFont="1" applyFill="1" applyBorder="1" applyAlignment="1" applyProtection="1">
      <alignment horizontal="distributed" vertical="center"/>
      <protection locked="0"/>
    </xf>
    <xf numFmtId="0" fontId="27" fillId="34" borderId="15" xfId="0" applyFont="1" applyFill="1" applyBorder="1" applyAlignment="1" applyProtection="1">
      <alignment horizontal="distributed" vertical="center"/>
      <protection locked="0"/>
    </xf>
    <xf numFmtId="0" fontId="27" fillId="34" borderId="16" xfId="0" applyFont="1" applyFill="1" applyBorder="1" applyAlignment="1" applyProtection="1">
      <alignment horizontal="distributed" vertical="center"/>
      <protection locked="0"/>
    </xf>
    <xf numFmtId="49" fontId="27" fillId="0" borderId="39" xfId="0" applyNumberFormat="1" applyFont="1" applyBorder="1" applyProtection="1">
      <alignment vertical="center"/>
      <protection locked="0"/>
    </xf>
    <xf numFmtId="49" fontId="27" fillId="0" borderId="15" xfId="0" applyNumberFormat="1" applyFont="1" applyBorder="1" applyProtection="1">
      <alignment vertical="center"/>
      <protection locked="0"/>
    </xf>
    <xf numFmtId="49" fontId="27" fillId="0" borderId="58" xfId="0" applyNumberFormat="1" applyFont="1" applyBorder="1" applyProtection="1">
      <alignment vertical="center"/>
      <protection locked="0"/>
    </xf>
    <xf numFmtId="49" fontId="33" fillId="0" borderId="52" xfId="0" applyNumberFormat="1" applyFont="1" applyBorder="1" applyProtection="1">
      <alignment vertical="center"/>
      <protection locked="0"/>
    </xf>
    <xf numFmtId="49" fontId="33" fillId="0" borderId="30" xfId="0" applyNumberFormat="1" applyFont="1" applyBorder="1" applyProtection="1">
      <alignment vertical="center"/>
      <protection locked="0"/>
    </xf>
    <xf numFmtId="49" fontId="33" fillId="0" borderId="34" xfId="0" applyNumberFormat="1" applyFont="1" applyBorder="1" applyProtection="1">
      <alignment vertical="center"/>
      <protection locked="0"/>
    </xf>
    <xf numFmtId="49" fontId="27" fillId="0" borderId="15" xfId="0" applyNumberFormat="1" applyFont="1" applyBorder="1" applyAlignment="1" applyProtection="1">
      <alignment horizontal="center" vertical="center"/>
      <protection locked="0"/>
    </xf>
    <xf numFmtId="20" fontId="27" fillId="34" borderId="10" xfId="0" applyNumberFormat="1" applyFont="1" applyFill="1" applyBorder="1" applyAlignment="1" applyProtection="1">
      <alignment horizontal="distributed" vertical="center"/>
      <protection locked="0"/>
    </xf>
    <xf numFmtId="20" fontId="27" fillId="34" borderId="15" xfId="0" applyNumberFormat="1" applyFont="1" applyFill="1" applyBorder="1" applyAlignment="1" applyProtection="1">
      <alignment horizontal="distributed" vertical="center"/>
      <protection locked="0"/>
    </xf>
    <xf numFmtId="20" fontId="27" fillId="34" borderId="16" xfId="0" applyNumberFormat="1" applyFont="1" applyFill="1" applyBorder="1" applyAlignment="1" applyProtection="1">
      <alignment horizontal="distributed" vertical="center"/>
      <protection locked="0"/>
    </xf>
    <xf numFmtId="0" fontId="27" fillId="34" borderId="62" xfId="0" applyFont="1" applyFill="1" applyBorder="1" applyAlignment="1" applyProtection="1">
      <alignment horizontal="distributed" vertical="center"/>
      <protection locked="0"/>
    </xf>
    <xf numFmtId="0" fontId="27" fillId="34" borderId="63" xfId="0" applyFont="1" applyFill="1" applyBorder="1" applyAlignment="1" applyProtection="1">
      <alignment horizontal="distributed" vertical="center"/>
      <protection locked="0"/>
    </xf>
    <xf numFmtId="0" fontId="27" fillId="34" borderId="64" xfId="0" applyFont="1" applyFill="1" applyBorder="1" applyAlignment="1" applyProtection="1">
      <alignment horizontal="distributed" vertical="center"/>
      <protection locked="0"/>
    </xf>
    <xf numFmtId="0" fontId="27" fillId="34" borderId="53" xfId="0" applyFont="1" applyFill="1" applyBorder="1" applyAlignment="1" applyProtection="1">
      <alignment horizontal="distributed" vertical="center"/>
      <protection locked="0"/>
    </xf>
    <xf numFmtId="0" fontId="27" fillId="34" borderId="29" xfId="0" applyFont="1" applyFill="1" applyBorder="1" applyAlignment="1" applyProtection="1">
      <alignment horizontal="distributed" vertical="center"/>
      <protection locked="0"/>
    </xf>
    <xf numFmtId="0" fontId="27" fillId="34" borderId="65" xfId="0" applyFont="1" applyFill="1" applyBorder="1" applyAlignment="1" applyProtection="1">
      <alignment horizontal="distributed" vertical="center"/>
      <protection locked="0"/>
    </xf>
    <xf numFmtId="0" fontId="32" fillId="28" borderId="17" xfId="0" applyFont="1" applyFill="1" applyBorder="1" applyAlignment="1" applyProtection="1">
      <alignment horizontal="left" vertical="center"/>
      <protection locked="0"/>
    </xf>
    <xf numFmtId="0" fontId="32" fillId="28" borderId="18" xfId="0" applyFont="1" applyFill="1" applyBorder="1" applyAlignment="1" applyProtection="1">
      <alignment horizontal="left" vertical="center"/>
      <protection locked="0"/>
    </xf>
    <xf numFmtId="0" fontId="32" fillId="28" borderId="19" xfId="0" applyFont="1" applyFill="1" applyBorder="1" applyAlignment="1" applyProtection="1">
      <alignment horizontal="left" vertical="center"/>
      <protection locked="0"/>
    </xf>
    <xf numFmtId="0" fontId="27" fillId="34" borderId="56" xfId="46" applyFont="1" applyFill="1" applyBorder="1" applyAlignment="1" applyProtection="1">
      <alignment horizontal="distributed" vertical="center"/>
      <protection locked="0"/>
    </xf>
    <xf numFmtId="0" fontId="27" fillId="34" borderId="41" xfId="46" applyFont="1" applyFill="1" applyBorder="1" applyAlignment="1" applyProtection="1">
      <alignment horizontal="distributed" vertical="center"/>
      <protection locked="0"/>
    </xf>
    <xf numFmtId="0" fontId="27" fillId="34" borderId="57" xfId="46" applyFont="1" applyFill="1" applyBorder="1" applyAlignment="1" applyProtection="1">
      <alignment horizontal="distributed" vertical="center"/>
      <protection locked="0"/>
    </xf>
    <xf numFmtId="14" fontId="27" fillId="0" borderId="39" xfId="46" applyNumberFormat="1" applyFont="1" applyBorder="1" applyAlignment="1" applyProtection="1">
      <alignment horizontal="center" vertical="center"/>
      <protection locked="0"/>
    </xf>
    <xf numFmtId="14" fontId="27" fillId="0" borderId="15" xfId="46" applyNumberFormat="1" applyFont="1" applyBorder="1" applyAlignment="1" applyProtection="1">
      <alignment horizontal="center" vertical="center"/>
      <protection locked="0"/>
    </xf>
    <xf numFmtId="49" fontId="33" fillId="0" borderId="66" xfId="0" applyNumberFormat="1" applyFont="1" applyBorder="1" applyProtection="1">
      <alignment vertical="center"/>
      <protection locked="0"/>
    </xf>
    <xf numFmtId="49" fontId="33" fillId="0" borderId="63" xfId="0" applyNumberFormat="1" applyFont="1" applyBorder="1" applyProtection="1">
      <alignment vertical="center"/>
      <protection locked="0"/>
    </xf>
    <xf numFmtId="49" fontId="33" fillId="0" borderId="67" xfId="0" applyNumberFormat="1" applyFont="1" applyBorder="1" applyProtection="1">
      <alignment vertical="center"/>
      <protection locked="0"/>
    </xf>
    <xf numFmtId="49" fontId="33" fillId="0" borderId="38" xfId="0" applyNumberFormat="1" applyFont="1" applyBorder="1" applyProtection="1">
      <alignment vertical="center"/>
      <protection locked="0"/>
    </xf>
    <xf numFmtId="49" fontId="33" fillId="0" borderId="29" xfId="0" applyNumberFormat="1" applyFont="1" applyBorder="1" applyProtection="1">
      <alignment vertical="center"/>
      <protection locked="0"/>
    </xf>
    <xf numFmtId="49" fontId="33" fillId="0" borderId="20" xfId="0" applyNumberFormat="1" applyFont="1" applyBorder="1" applyProtection="1">
      <alignment vertical="center"/>
      <protection locked="0"/>
    </xf>
    <xf numFmtId="0" fontId="27" fillId="34" borderId="82" xfId="46" applyFont="1" applyFill="1" applyBorder="1" applyAlignment="1" applyProtection="1">
      <alignment horizontal="distributed" vertical="center"/>
      <protection locked="0"/>
    </xf>
    <xf numFmtId="0" fontId="27" fillId="34" borderId="83" xfId="46" applyFont="1" applyFill="1" applyBorder="1" applyAlignment="1" applyProtection="1">
      <alignment horizontal="distributed" vertical="center"/>
      <protection locked="0"/>
    </xf>
    <xf numFmtId="0" fontId="27" fillId="34" borderId="84" xfId="46" applyFont="1" applyFill="1" applyBorder="1" applyAlignment="1" applyProtection="1">
      <alignment horizontal="distributed" vertical="center"/>
      <protection locked="0"/>
    </xf>
    <xf numFmtId="14" fontId="55" fillId="30" borderId="39" xfId="46" applyNumberFormat="1" applyFont="1" applyFill="1" applyBorder="1" applyAlignment="1" applyProtection="1">
      <alignment horizontal="center" vertical="center" wrapText="1" shrinkToFit="1"/>
      <protection locked="0"/>
    </xf>
    <xf numFmtId="14" fontId="55" fillId="30" borderId="16" xfId="46" applyNumberFormat="1" applyFont="1" applyFill="1" applyBorder="1" applyAlignment="1" applyProtection="1">
      <alignment horizontal="center" vertical="center" wrapText="1" shrinkToFit="1"/>
      <protection locked="0"/>
    </xf>
    <xf numFmtId="0" fontId="33" fillId="37" borderId="15" xfId="46" applyFont="1" applyFill="1" applyBorder="1" applyAlignment="1">
      <alignment horizontal="center" vertical="center"/>
    </xf>
    <xf numFmtId="14" fontId="27" fillId="30" borderId="39" xfId="46" applyNumberFormat="1" applyFont="1" applyFill="1" applyBorder="1" applyAlignment="1">
      <alignment horizontal="center" vertical="center" shrinkToFit="1"/>
    </xf>
    <xf numFmtId="14" fontId="27" fillId="30" borderId="16" xfId="46" applyNumberFormat="1" applyFont="1" applyFill="1" applyBorder="1" applyAlignment="1">
      <alignment horizontal="center" vertical="center" shrinkToFit="1"/>
    </xf>
    <xf numFmtId="0" fontId="27" fillId="0" borderId="22" xfId="0" applyFont="1" applyBorder="1" applyAlignment="1" applyProtection="1">
      <alignment horizontal="left" vertical="center" shrinkToFit="1"/>
      <protection locked="0"/>
    </xf>
    <xf numFmtId="0" fontId="27" fillId="0" borderId="30" xfId="0" applyFont="1" applyBorder="1" applyAlignment="1" applyProtection="1">
      <alignment horizontal="left" vertical="center" shrinkToFit="1"/>
      <protection locked="0"/>
    </xf>
    <xf numFmtId="0" fontId="27" fillId="0" borderId="34" xfId="0" applyFont="1" applyBorder="1" applyAlignment="1" applyProtection="1">
      <alignment horizontal="left" vertical="center" shrinkToFit="1"/>
      <protection locked="0"/>
    </xf>
    <xf numFmtId="0" fontId="27" fillId="29" borderId="35" xfId="46" applyFont="1" applyFill="1" applyBorder="1" applyAlignment="1">
      <alignment vertical="center"/>
    </xf>
    <xf numFmtId="0" fontId="27" fillId="29" borderId="36" xfId="46" applyFont="1" applyFill="1" applyBorder="1" applyAlignment="1">
      <alignment vertical="center"/>
    </xf>
    <xf numFmtId="0" fontId="27" fillId="29" borderId="37" xfId="46" applyFont="1" applyFill="1" applyBorder="1" applyAlignment="1">
      <alignment vertical="center"/>
    </xf>
    <xf numFmtId="14" fontId="27" fillId="37" borderId="39" xfId="46" applyNumberFormat="1" applyFont="1" applyFill="1" applyBorder="1" applyAlignment="1" applyProtection="1">
      <alignment horizontal="center" vertical="center"/>
      <protection locked="0"/>
    </xf>
    <xf numFmtId="14" fontId="27" fillId="37" borderId="15" xfId="46" applyNumberFormat="1" applyFont="1" applyFill="1" applyBorder="1" applyAlignment="1" applyProtection="1">
      <alignment horizontal="center" vertical="center"/>
      <protection locked="0"/>
    </xf>
    <xf numFmtId="49" fontId="27" fillId="0" borderId="43" xfId="0" applyNumberFormat="1" applyFont="1" applyBorder="1" applyProtection="1">
      <alignment vertical="center"/>
      <protection locked="0"/>
    </xf>
    <xf numFmtId="49" fontId="27" fillId="0" borderId="44" xfId="0" applyNumberFormat="1" applyFont="1" applyBorder="1" applyProtection="1">
      <alignment vertical="center"/>
      <protection locked="0"/>
    </xf>
    <xf numFmtId="49" fontId="27" fillId="0" borderId="45" xfId="0" applyNumberFormat="1" applyFont="1" applyBorder="1" applyProtection="1">
      <alignment vertical="center"/>
      <protection locked="0"/>
    </xf>
    <xf numFmtId="0" fontId="55" fillId="26" borderId="0" xfId="46" applyFont="1" applyFill="1" applyAlignment="1">
      <alignment vertical="center"/>
    </xf>
    <xf numFmtId="14" fontId="55" fillId="26" borderId="0" xfId="46" applyNumberFormat="1" applyFont="1" applyFill="1" applyAlignment="1">
      <alignment vertical="center"/>
    </xf>
    <xf numFmtId="0" fontId="55" fillId="26" borderId="0" xfId="0" applyFont="1" applyFill="1">
      <alignment vertical="center"/>
    </xf>
    <xf numFmtId="0" fontId="29" fillId="26" borderId="0" xfId="0" applyFont="1" applyFill="1">
      <alignment vertical="center"/>
    </xf>
    <xf numFmtId="38" fontId="27" fillId="37" borderId="46" xfId="35" applyFont="1" applyFill="1" applyBorder="1" applyAlignment="1">
      <alignment horizontal="center" vertical="center"/>
    </xf>
    <xf numFmtId="38" fontId="27" fillId="37" borderId="18" xfId="35" applyFont="1" applyFill="1" applyBorder="1" applyAlignment="1">
      <alignment horizontal="center" vertical="center"/>
    </xf>
    <xf numFmtId="38" fontId="27" fillId="37" borderId="47" xfId="35" applyFont="1" applyFill="1" applyBorder="1" applyAlignment="1">
      <alignment horizontal="center" vertical="center"/>
    </xf>
    <xf numFmtId="49" fontId="33" fillId="0" borderId="66" xfId="0" applyNumberFormat="1" applyFont="1" applyBorder="1" applyAlignment="1" applyProtection="1">
      <alignment horizontal="center" vertical="center"/>
      <protection locked="0"/>
    </xf>
    <xf numFmtId="49" fontId="33" fillId="0" borderId="63" xfId="0" applyNumberFormat="1" applyFont="1" applyBorder="1" applyAlignment="1" applyProtection="1">
      <alignment horizontal="center" vertical="center"/>
      <protection locked="0"/>
    </xf>
    <xf numFmtId="49" fontId="33" fillId="0" borderId="73" xfId="0" applyNumberFormat="1" applyFont="1" applyBorder="1" applyAlignment="1" applyProtection="1">
      <alignment horizontal="center" vertical="center"/>
      <protection locked="0"/>
    </xf>
    <xf numFmtId="20" fontId="27" fillId="34" borderId="13" xfId="0" applyNumberFormat="1" applyFont="1" applyFill="1" applyBorder="1" applyAlignment="1" applyProtection="1">
      <alignment horizontal="distributed" vertical="center"/>
      <protection locked="0"/>
    </xf>
    <xf numFmtId="20" fontId="27" fillId="34" borderId="74" xfId="0" applyNumberFormat="1" applyFont="1" applyFill="1" applyBorder="1" applyAlignment="1" applyProtection="1">
      <alignment horizontal="distributed" vertical="center"/>
      <protection locked="0"/>
    </xf>
    <xf numFmtId="49" fontId="27" fillId="0" borderId="39" xfId="0" applyNumberFormat="1" applyFont="1" applyBorder="1" applyAlignment="1" applyProtection="1">
      <alignment horizontal="center" vertical="center"/>
      <protection locked="0"/>
    </xf>
    <xf numFmtId="49" fontId="27" fillId="0" borderId="58" xfId="0" applyNumberFormat="1" applyFont="1" applyBorder="1" applyAlignment="1" applyProtection="1">
      <alignment horizontal="center" vertical="center"/>
      <protection locked="0"/>
    </xf>
    <xf numFmtId="0" fontId="27" fillId="34" borderId="75" xfId="0" applyFont="1" applyFill="1" applyBorder="1" applyAlignment="1" applyProtection="1">
      <alignment horizontal="distributed" vertical="center"/>
      <protection locked="0"/>
    </xf>
    <xf numFmtId="0" fontId="27" fillId="34" borderId="76" xfId="0" applyFont="1" applyFill="1" applyBorder="1" applyAlignment="1" applyProtection="1">
      <alignment horizontal="distributed" vertical="center"/>
      <protection locked="0"/>
    </xf>
    <xf numFmtId="0" fontId="27" fillId="34" borderId="77" xfId="0" applyFont="1" applyFill="1" applyBorder="1" applyAlignment="1" applyProtection="1">
      <alignment horizontal="distributed" vertical="center"/>
      <protection locked="0"/>
    </xf>
    <xf numFmtId="49" fontId="33" fillId="0" borderId="43" xfId="0" applyNumberFormat="1" applyFont="1" applyBorder="1" applyAlignment="1" applyProtection="1">
      <alignment horizontal="center" vertical="center"/>
      <protection locked="0"/>
    </xf>
    <xf numFmtId="49" fontId="33" fillId="0" borderId="44" xfId="0" applyNumberFormat="1" applyFont="1" applyBorder="1" applyAlignment="1" applyProtection="1">
      <alignment horizontal="center" vertical="center"/>
      <protection locked="0"/>
    </xf>
    <xf numFmtId="49" fontId="33" fillId="0" borderId="78" xfId="0" applyNumberFormat="1" applyFont="1" applyBorder="1" applyAlignment="1" applyProtection="1">
      <alignment horizontal="center" vertical="center"/>
      <protection locked="0"/>
    </xf>
    <xf numFmtId="0" fontId="27" fillId="34" borderId="69" xfId="0" applyFont="1" applyFill="1" applyBorder="1" applyAlignment="1" applyProtection="1">
      <alignment horizontal="distributed" vertical="center"/>
      <protection locked="0"/>
    </xf>
    <xf numFmtId="0" fontId="27" fillId="34" borderId="11" xfId="0" applyFont="1" applyFill="1" applyBorder="1" applyAlignment="1" applyProtection="1">
      <alignment horizontal="distributed" vertical="center"/>
      <protection locked="0"/>
    </xf>
    <xf numFmtId="0" fontId="27" fillId="34" borderId="55" xfId="0" applyFont="1" applyFill="1" applyBorder="1" applyAlignment="1" applyProtection="1">
      <alignment horizontal="distributed" vertical="center"/>
      <protection locked="0"/>
    </xf>
    <xf numFmtId="49" fontId="33" fillId="0" borderId="21" xfId="0" applyNumberFormat="1" applyFont="1" applyBorder="1" applyAlignment="1" applyProtection="1">
      <alignment horizontal="center" vertical="center"/>
      <protection locked="0"/>
    </xf>
    <xf numFmtId="49" fontId="33" fillId="0" borderId="54" xfId="0" applyNumberFormat="1" applyFont="1" applyBorder="1" applyProtection="1">
      <alignment vertical="center"/>
      <protection locked="0"/>
    </xf>
    <xf numFmtId="49" fontId="33" fillId="0" borderId="11" xfId="0" applyNumberFormat="1" applyFont="1" applyBorder="1" applyProtection="1">
      <alignment vertical="center"/>
      <protection locked="0"/>
    </xf>
    <xf numFmtId="49" fontId="33" fillId="0" borderId="12" xfId="0" applyNumberFormat="1" applyFont="1" applyBorder="1" applyProtection="1">
      <alignment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AS70"/>
  <sheetViews>
    <sheetView tabSelected="1" topLeftCell="A25" zoomScaleNormal="100" zoomScaleSheetLayoutView="100" workbookViewId="0">
      <selection activeCell="I7" sqref="I7:AH7"/>
    </sheetView>
  </sheetViews>
  <sheetFormatPr defaultColWidth="8" defaultRowHeight="11.25"/>
  <cols>
    <col min="1" max="34" width="2.875" style="86" customWidth="1"/>
    <col min="35" max="35" width="2.875" style="12" customWidth="1"/>
    <col min="36" max="36" width="8" style="80"/>
    <col min="37" max="45" width="8" style="68"/>
    <col min="46" max="16384" width="8" style="12"/>
  </cols>
  <sheetData>
    <row r="1" spans="1:45" s="64" customFormat="1" ht="6" customHeight="1">
      <c r="A1" s="25"/>
      <c r="B1" s="25"/>
      <c r="C1" s="25"/>
      <c r="D1" s="25"/>
      <c r="E1" s="25"/>
      <c r="F1" s="25"/>
      <c r="G1" s="25"/>
      <c r="H1" s="25"/>
      <c r="I1" s="25"/>
      <c r="J1" s="25"/>
      <c r="K1" s="25"/>
      <c r="L1" s="25"/>
      <c r="M1" s="25"/>
      <c r="N1" s="25"/>
      <c r="O1" s="25"/>
      <c r="P1" s="25"/>
      <c r="Q1" s="123"/>
      <c r="R1" s="123"/>
      <c r="S1" s="123"/>
      <c r="T1" s="123"/>
      <c r="U1" s="123"/>
      <c r="V1" s="123"/>
      <c r="W1" s="123"/>
      <c r="X1" s="123"/>
      <c r="Y1" s="123"/>
      <c r="Z1" s="123"/>
      <c r="AA1" s="123"/>
      <c r="AB1" s="123"/>
      <c r="AC1" s="123"/>
      <c r="AD1" s="123"/>
      <c r="AE1" s="123"/>
      <c r="AF1" s="123"/>
      <c r="AG1" s="123"/>
      <c r="AH1" s="123"/>
      <c r="AI1" s="9"/>
      <c r="AJ1" s="63"/>
      <c r="AK1" s="11"/>
      <c r="AL1" s="11"/>
      <c r="AM1" s="11"/>
      <c r="AN1" s="11"/>
      <c r="AO1" s="11"/>
      <c r="AP1" s="11"/>
      <c r="AQ1" s="11"/>
      <c r="AR1" s="11"/>
      <c r="AS1" s="11"/>
    </row>
    <row r="2" spans="1:45" s="64" customFormat="1" ht="19.5" thickBot="1">
      <c r="A2" s="35"/>
      <c r="B2" s="35" t="s">
        <v>88</v>
      </c>
      <c r="C2" s="35"/>
      <c r="D2" s="35"/>
      <c r="E2" s="35"/>
      <c r="F2" s="35"/>
      <c r="G2" s="35"/>
      <c r="H2" s="35"/>
      <c r="I2" s="35"/>
      <c r="J2" s="35"/>
      <c r="K2" s="35"/>
      <c r="L2" s="35"/>
      <c r="M2" s="35"/>
      <c r="N2" s="35"/>
      <c r="O2" s="35"/>
      <c r="P2" s="35"/>
      <c r="Q2" s="35"/>
      <c r="R2" s="35"/>
      <c r="S2" s="35"/>
      <c r="T2" s="35"/>
      <c r="U2" s="35"/>
      <c r="V2" s="25"/>
      <c r="W2" s="25"/>
      <c r="X2" s="25"/>
      <c r="Y2" s="25"/>
      <c r="Z2" s="25"/>
      <c r="AA2" s="25"/>
      <c r="AB2" s="25"/>
      <c r="AC2" s="25"/>
      <c r="AD2" s="35"/>
      <c r="AE2" s="35"/>
      <c r="AF2" s="35"/>
      <c r="AG2" s="35"/>
      <c r="AH2" s="35"/>
      <c r="AI2" s="35"/>
      <c r="AJ2" s="63"/>
      <c r="AK2" s="11"/>
      <c r="AL2" s="11"/>
      <c r="AM2" s="11"/>
      <c r="AN2" s="11"/>
      <c r="AO2" s="11"/>
      <c r="AP2" s="11"/>
      <c r="AQ2" s="11"/>
      <c r="AR2" s="11"/>
      <c r="AS2" s="11"/>
    </row>
    <row r="3" spans="1:45" s="68" customFormat="1" ht="6" customHeight="1">
      <c r="A3" s="65"/>
      <c r="B3" s="23"/>
      <c r="C3" s="23"/>
      <c r="D3" s="23"/>
      <c r="E3" s="23"/>
      <c r="F3" s="66"/>
      <c r="G3" s="23"/>
      <c r="H3" s="23"/>
      <c r="I3" s="23"/>
      <c r="J3" s="23"/>
      <c r="K3" s="23"/>
      <c r="L3" s="23"/>
      <c r="M3" s="23"/>
      <c r="N3" s="23"/>
      <c r="O3" s="23"/>
      <c r="P3" s="23"/>
      <c r="Q3" s="23"/>
      <c r="R3" s="23"/>
      <c r="S3" s="67"/>
      <c r="T3" s="67"/>
      <c r="U3" s="124"/>
      <c r="V3" s="124"/>
      <c r="W3" s="124"/>
      <c r="X3" s="124"/>
      <c r="Y3" s="124"/>
      <c r="Z3" s="124"/>
      <c r="AA3" s="124"/>
      <c r="AB3" s="67"/>
      <c r="AC3" s="124"/>
      <c r="AD3" s="124"/>
      <c r="AE3" s="67"/>
      <c r="AF3" s="124"/>
      <c r="AG3" s="124"/>
      <c r="AH3" s="67"/>
      <c r="AI3" s="10"/>
      <c r="AJ3" s="144" t="s">
        <v>55</v>
      </c>
      <c r="AK3" s="145"/>
      <c r="AL3" s="145"/>
      <c r="AM3" s="145"/>
      <c r="AN3" s="145"/>
      <c r="AO3" s="145"/>
      <c r="AP3" s="145"/>
      <c r="AQ3" s="145"/>
      <c r="AR3" s="145"/>
      <c r="AS3" s="146"/>
    </row>
    <row r="4" spans="1:45" s="69" customFormat="1" ht="19.5" customHeight="1">
      <c r="A4" s="20"/>
      <c r="B4" s="21"/>
      <c r="C4" s="21"/>
      <c r="D4" s="21"/>
      <c r="E4" s="21"/>
      <c r="F4" s="21"/>
      <c r="G4" s="21"/>
      <c r="H4" s="21"/>
      <c r="I4" s="21"/>
      <c r="J4" s="21"/>
      <c r="K4" s="21"/>
      <c r="L4" s="21"/>
      <c r="M4" s="21"/>
      <c r="N4" s="21"/>
      <c r="O4" s="21"/>
      <c r="P4" s="21"/>
      <c r="Q4" s="21"/>
      <c r="R4" s="21"/>
      <c r="S4" s="153" t="s">
        <v>0</v>
      </c>
      <c r="T4" s="154"/>
      <c r="U4" s="154"/>
      <c r="V4" s="154"/>
      <c r="W4" s="155"/>
      <c r="X4" s="156" t="s">
        <v>53</v>
      </c>
      <c r="Y4" s="157"/>
      <c r="Z4" s="157">
        <v>2023</v>
      </c>
      <c r="AA4" s="157"/>
      <c r="AB4" s="59" t="s">
        <v>1</v>
      </c>
      <c r="AC4" s="157"/>
      <c r="AD4" s="157"/>
      <c r="AE4" s="15" t="s">
        <v>2</v>
      </c>
      <c r="AF4" s="157"/>
      <c r="AG4" s="157"/>
      <c r="AH4" s="16" t="s">
        <v>3</v>
      </c>
      <c r="AI4" s="13"/>
      <c r="AJ4" s="147"/>
      <c r="AK4" s="148"/>
      <c r="AL4" s="148"/>
      <c r="AM4" s="148"/>
      <c r="AN4" s="148"/>
      <c r="AO4" s="148"/>
      <c r="AP4" s="148"/>
      <c r="AQ4" s="148"/>
      <c r="AR4" s="148"/>
      <c r="AS4" s="149"/>
    </row>
    <row r="5" spans="1:45" s="68" customFormat="1" ht="6" customHeight="1" thickBot="1">
      <c r="A5" s="65"/>
      <c r="B5" s="23"/>
      <c r="C5" s="23"/>
      <c r="D5" s="23"/>
      <c r="E5" s="23"/>
      <c r="F5" s="66"/>
      <c r="G5" s="23"/>
      <c r="H5" s="23"/>
      <c r="I5" s="23"/>
      <c r="J5" s="23"/>
      <c r="K5" s="23"/>
      <c r="L5" s="23"/>
      <c r="M5" s="23"/>
      <c r="N5" s="23"/>
      <c r="O5" s="23"/>
      <c r="P5" s="23"/>
      <c r="Q5" s="23"/>
      <c r="R5" s="23"/>
      <c r="S5" s="67"/>
      <c r="T5" s="67"/>
      <c r="U5" s="124"/>
      <c r="V5" s="124"/>
      <c r="W5" s="124"/>
      <c r="X5" s="124"/>
      <c r="Y5" s="124"/>
      <c r="Z5" s="124"/>
      <c r="AA5" s="124"/>
      <c r="AB5" s="67"/>
      <c r="AC5" s="124"/>
      <c r="AD5" s="124"/>
      <c r="AE5" s="67"/>
      <c r="AF5" s="124"/>
      <c r="AG5" s="124"/>
      <c r="AH5" s="67"/>
      <c r="AI5" s="10"/>
      <c r="AJ5" s="150"/>
      <c r="AK5" s="151"/>
      <c r="AL5" s="151"/>
      <c r="AM5" s="151"/>
      <c r="AN5" s="151"/>
      <c r="AO5" s="151"/>
      <c r="AP5" s="151"/>
      <c r="AQ5" s="151"/>
      <c r="AR5" s="151"/>
      <c r="AS5" s="152"/>
    </row>
    <row r="6" spans="1:45" s="69" customFormat="1" ht="19.5" customHeight="1" thickBot="1">
      <c r="A6" s="20"/>
      <c r="B6" s="214" t="s">
        <v>56</v>
      </c>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c r="AC6" s="215"/>
      <c r="AD6" s="215"/>
      <c r="AE6" s="215"/>
      <c r="AF6" s="215"/>
      <c r="AG6" s="215"/>
      <c r="AH6" s="216"/>
      <c r="AI6" s="13"/>
      <c r="AJ6" s="14"/>
      <c r="AK6" s="14"/>
      <c r="AL6" s="14"/>
      <c r="AM6" s="14"/>
      <c r="AN6" s="14"/>
      <c r="AO6" s="14"/>
      <c r="AP6" s="14"/>
      <c r="AQ6" s="14"/>
      <c r="AR6" s="14"/>
      <c r="AS6" s="14"/>
    </row>
    <row r="7" spans="1:45" s="69" customFormat="1" ht="19.5" customHeight="1">
      <c r="A7" s="20"/>
      <c r="B7" s="217" t="s">
        <v>6</v>
      </c>
      <c r="C7" s="218"/>
      <c r="D7" s="218"/>
      <c r="E7" s="218"/>
      <c r="F7" s="218"/>
      <c r="G7" s="218"/>
      <c r="H7" s="219"/>
      <c r="I7" s="226"/>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8"/>
      <c r="AI7" s="13"/>
      <c r="AJ7" s="70" t="s">
        <v>57</v>
      </c>
      <c r="AK7" s="14"/>
      <c r="AL7" s="14"/>
      <c r="AM7" s="14"/>
      <c r="AN7" s="14"/>
      <c r="AO7" s="14"/>
      <c r="AP7" s="14"/>
      <c r="AQ7" s="14"/>
      <c r="AR7" s="14"/>
      <c r="AS7" s="14"/>
    </row>
    <row r="8" spans="1:45" s="69" customFormat="1" ht="19.5" customHeight="1">
      <c r="A8" s="20"/>
      <c r="B8" s="233" t="s">
        <v>12</v>
      </c>
      <c r="C8" s="234"/>
      <c r="D8" s="234"/>
      <c r="E8" s="234"/>
      <c r="F8" s="234"/>
      <c r="G8" s="234"/>
      <c r="H8" s="235"/>
      <c r="I8" s="279"/>
      <c r="J8" s="280"/>
      <c r="K8" s="280"/>
      <c r="L8" s="280"/>
      <c r="M8" s="280"/>
      <c r="N8" s="280"/>
      <c r="O8" s="280"/>
      <c r="P8" s="280"/>
      <c r="Q8" s="281"/>
      <c r="R8" s="282" t="s">
        <v>9</v>
      </c>
      <c r="S8" s="282"/>
      <c r="T8" s="282"/>
      <c r="U8" s="282"/>
      <c r="V8" s="282"/>
      <c r="W8" s="282"/>
      <c r="X8" s="283"/>
      <c r="Y8" s="284"/>
      <c r="Z8" s="229"/>
      <c r="AA8" s="229"/>
      <c r="AB8" s="229"/>
      <c r="AC8" s="229"/>
      <c r="AD8" s="229"/>
      <c r="AE8" s="229"/>
      <c r="AF8" s="229"/>
      <c r="AG8" s="229"/>
      <c r="AH8" s="285"/>
      <c r="AI8" s="13"/>
      <c r="AJ8" s="71" t="s">
        <v>58</v>
      </c>
      <c r="AK8" s="14"/>
      <c r="AL8" s="14"/>
      <c r="AM8" s="14"/>
      <c r="AN8" s="14"/>
      <c r="AO8" s="14"/>
      <c r="AP8" s="14"/>
      <c r="AQ8" s="14"/>
      <c r="AR8" s="14"/>
      <c r="AS8" s="14"/>
    </row>
    <row r="9" spans="1:45" s="69" customFormat="1" ht="19.5" customHeight="1" thickBot="1">
      <c r="A9" s="20"/>
      <c r="B9" s="286" t="s">
        <v>59</v>
      </c>
      <c r="C9" s="287"/>
      <c r="D9" s="287"/>
      <c r="E9" s="287"/>
      <c r="F9" s="287"/>
      <c r="G9" s="287"/>
      <c r="H9" s="288"/>
      <c r="I9" s="289"/>
      <c r="J9" s="290"/>
      <c r="K9" s="290"/>
      <c r="L9" s="290"/>
      <c r="M9" s="290"/>
      <c r="N9" s="290"/>
      <c r="O9" s="290"/>
      <c r="P9" s="290"/>
      <c r="Q9" s="291"/>
      <c r="R9" s="103" t="s">
        <v>60</v>
      </c>
      <c r="S9" s="103"/>
      <c r="T9" s="103"/>
      <c r="U9" s="103"/>
      <c r="V9" s="103"/>
      <c r="W9" s="103"/>
      <c r="X9" s="104"/>
      <c r="Y9" s="105"/>
      <c r="Z9" s="106"/>
      <c r="AA9" s="106"/>
      <c r="AB9" s="106"/>
      <c r="AC9" s="106"/>
      <c r="AD9" s="106"/>
      <c r="AE9" s="106"/>
      <c r="AF9" s="106"/>
      <c r="AG9" s="106"/>
      <c r="AH9" s="107"/>
      <c r="AI9" s="13"/>
      <c r="AJ9" s="72" t="s">
        <v>61</v>
      </c>
      <c r="AK9" s="14"/>
      <c r="AL9" s="14"/>
      <c r="AM9" s="14"/>
      <c r="AN9" s="14"/>
      <c r="AO9" s="14"/>
      <c r="AP9" s="14"/>
      <c r="AQ9" s="14"/>
      <c r="AR9" s="14"/>
      <c r="AS9" s="14"/>
    </row>
    <row r="10" spans="1:45" s="17" customFormat="1" ht="19.5" customHeight="1" thickBot="1">
      <c r="A10" s="20"/>
      <c r="B10" s="214" t="s">
        <v>5</v>
      </c>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6"/>
      <c r="AI10" s="19"/>
      <c r="AJ10" s="72" t="s">
        <v>76</v>
      </c>
      <c r="AK10" s="11"/>
      <c r="AL10" s="11"/>
      <c r="AM10" s="11"/>
      <c r="AN10" s="11"/>
      <c r="AO10" s="11"/>
      <c r="AP10" s="11"/>
      <c r="AQ10" s="11"/>
      <c r="AR10" s="11"/>
      <c r="AS10" s="11"/>
    </row>
    <row r="11" spans="1:45" s="17" customFormat="1" ht="19.5" customHeight="1">
      <c r="A11" s="20"/>
      <c r="B11" s="217" t="s">
        <v>6</v>
      </c>
      <c r="C11" s="218"/>
      <c r="D11" s="218"/>
      <c r="E11" s="218"/>
      <c r="F11" s="218"/>
      <c r="G11" s="218"/>
      <c r="H11" s="219"/>
      <c r="I11" s="226"/>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8"/>
      <c r="AI11" s="19"/>
      <c r="AJ11" s="63" t="s">
        <v>77</v>
      </c>
      <c r="AK11" s="11"/>
      <c r="AL11" s="11"/>
      <c r="AM11" s="11"/>
      <c r="AN11" s="11"/>
      <c r="AO11" s="11"/>
      <c r="AP11" s="11"/>
      <c r="AQ11" s="11"/>
      <c r="AR11" s="11"/>
      <c r="AS11" s="11"/>
    </row>
    <row r="12" spans="1:45" s="17" customFormat="1" ht="19.5" customHeight="1">
      <c r="A12" s="20"/>
      <c r="B12" s="220" t="s">
        <v>7</v>
      </c>
      <c r="C12" s="221"/>
      <c r="D12" s="221"/>
      <c r="E12" s="221"/>
      <c r="F12" s="221"/>
      <c r="G12" s="221"/>
      <c r="H12" s="222"/>
      <c r="I12" s="212"/>
      <c r="J12" s="213"/>
      <c r="K12" s="213"/>
      <c r="L12" s="229" t="s">
        <v>8</v>
      </c>
      <c r="M12" s="229"/>
      <c r="N12" s="213"/>
      <c r="O12" s="213"/>
      <c r="P12" s="213"/>
      <c r="Q12" s="213"/>
      <c r="R12" s="230" t="s">
        <v>9</v>
      </c>
      <c r="S12" s="231"/>
      <c r="T12" s="231"/>
      <c r="U12" s="231"/>
      <c r="V12" s="231"/>
      <c r="W12" s="231"/>
      <c r="X12" s="232"/>
      <c r="Y12" s="223"/>
      <c r="Z12" s="224"/>
      <c r="AA12" s="224"/>
      <c r="AB12" s="224"/>
      <c r="AC12" s="224"/>
      <c r="AD12" s="224"/>
      <c r="AE12" s="224"/>
      <c r="AF12" s="224"/>
      <c r="AG12" s="224"/>
      <c r="AH12" s="225"/>
      <c r="AI12" s="19"/>
      <c r="AJ12" s="14"/>
      <c r="AK12" s="11"/>
      <c r="AL12" s="11"/>
      <c r="AM12" s="11"/>
      <c r="AN12" s="11"/>
      <c r="AO12" s="11"/>
      <c r="AP12" s="11"/>
      <c r="AQ12" s="11"/>
      <c r="AR12" s="11"/>
      <c r="AS12" s="11"/>
    </row>
    <row r="13" spans="1:45" s="17" customFormat="1" ht="19.5" customHeight="1">
      <c r="A13" s="20"/>
      <c r="B13" s="186" t="s">
        <v>10</v>
      </c>
      <c r="C13" s="187"/>
      <c r="D13" s="187"/>
      <c r="E13" s="187"/>
      <c r="F13" s="187"/>
      <c r="G13" s="187"/>
      <c r="H13" s="188"/>
      <c r="I13" s="201"/>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3"/>
      <c r="AI13" s="19"/>
      <c r="AJ13" s="14"/>
      <c r="AK13" s="11"/>
      <c r="AL13" s="11"/>
      <c r="AM13" s="11"/>
      <c r="AN13" s="11"/>
      <c r="AO13" s="11"/>
      <c r="AP13" s="11"/>
      <c r="AQ13" s="11"/>
      <c r="AR13" s="11"/>
      <c r="AS13" s="11"/>
    </row>
    <row r="14" spans="1:45" s="17" customFormat="1" ht="19.5" customHeight="1">
      <c r="A14" s="20"/>
      <c r="B14" s="220" t="s">
        <v>11</v>
      </c>
      <c r="C14" s="221"/>
      <c r="D14" s="221"/>
      <c r="E14" s="221"/>
      <c r="F14" s="221"/>
      <c r="G14" s="221"/>
      <c r="H14" s="222"/>
      <c r="I14" s="201"/>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3"/>
      <c r="AI14" s="19"/>
      <c r="AJ14" s="14"/>
      <c r="AK14" s="11"/>
      <c r="AL14" s="11"/>
      <c r="AM14" s="11"/>
      <c r="AN14" s="11"/>
      <c r="AO14" s="11"/>
      <c r="AP14" s="11"/>
      <c r="AQ14" s="11"/>
      <c r="AR14" s="11"/>
      <c r="AS14" s="11"/>
    </row>
    <row r="15" spans="1:45" s="17" customFormat="1" ht="19.5" customHeight="1">
      <c r="A15" s="20"/>
      <c r="B15" s="233" t="s">
        <v>12</v>
      </c>
      <c r="C15" s="234"/>
      <c r="D15" s="234"/>
      <c r="E15" s="234"/>
      <c r="F15" s="234"/>
      <c r="G15" s="234"/>
      <c r="H15" s="235"/>
      <c r="I15" s="247"/>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9"/>
      <c r="AI15" s="19"/>
      <c r="AJ15" s="14"/>
      <c r="AK15" s="11"/>
      <c r="AL15" s="11"/>
      <c r="AM15" s="11"/>
      <c r="AN15" s="11"/>
      <c r="AO15" s="11"/>
      <c r="AP15" s="11"/>
      <c r="AQ15" s="11"/>
      <c r="AR15" s="11"/>
      <c r="AS15" s="11"/>
    </row>
    <row r="16" spans="1:45" s="17" customFormat="1" ht="19.5" customHeight="1" thickBot="1">
      <c r="A16" s="20"/>
      <c r="B16" s="236" t="s">
        <v>13</v>
      </c>
      <c r="C16" s="237"/>
      <c r="D16" s="237"/>
      <c r="E16" s="237"/>
      <c r="F16" s="237"/>
      <c r="G16" s="237"/>
      <c r="H16" s="238"/>
      <c r="I16" s="250"/>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2"/>
      <c r="AI16" s="19"/>
      <c r="AJ16" s="11"/>
      <c r="AK16" s="11"/>
      <c r="AL16" s="11"/>
      <c r="AM16" s="11"/>
      <c r="AN16" s="11"/>
      <c r="AO16" s="11"/>
      <c r="AP16" s="11"/>
      <c r="AQ16" s="11"/>
      <c r="AR16" s="11"/>
      <c r="AS16" s="11"/>
    </row>
    <row r="17" spans="1:45" s="17" customFormat="1" ht="19.5" customHeight="1" thickBot="1">
      <c r="A17" s="20"/>
      <c r="B17" s="239" t="s">
        <v>62</v>
      </c>
      <c r="C17" s="240"/>
      <c r="D17" s="240"/>
      <c r="E17" s="240"/>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1"/>
      <c r="AI17" s="19"/>
      <c r="AJ17" s="63"/>
      <c r="AK17" s="11"/>
      <c r="AL17" s="11"/>
      <c r="AM17" s="11"/>
      <c r="AN17" s="11"/>
      <c r="AO17" s="11"/>
      <c r="AP17" s="11"/>
      <c r="AQ17" s="11"/>
      <c r="AR17" s="11"/>
      <c r="AS17" s="11"/>
    </row>
    <row r="18" spans="1:45" s="68" customFormat="1" ht="19.5" customHeight="1">
      <c r="A18" s="23"/>
      <c r="B18" s="117" t="s">
        <v>73</v>
      </c>
      <c r="C18" s="118"/>
      <c r="D18" s="118"/>
      <c r="E18" s="118"/>
      <c r="F18" s="118"/>
      <c r="G18" s="118"/>
      <c r="H18" s="119"/>
      <c r="I18" s="120"/>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2"/>
      <c r="AI18" s="11"/>
      <c r="AJ18" s="79" t="s">
        <v>74</v>
      </c>
      <c r="AK18" s="11"/>
      <c r="AL18" s="11"/>
      <c r="AM18" s="11"/>
      <c r="AN18" s="11"/>
      <c r="AO18" s="11"/>
      <c r="AP18" s="11"/>
      <c r="AQ18" s="11"/>
      <c r="AR18" s="11"/>
      <c r="AS18" s="11"/>
    </row>
    <row r="19" spans="1:45" ht="19.5" customHeight="1">
      <c r="A19" s="23"/>
      <c r="B19" s="253" t="s">
        <v>42</v>
      </c>
      <c r="C19" s="254"/>
      <c r="D19" s="254"/>
      <c r="E19" s="254"/>
      <c r="F19" s="254"/>
      <c r="G19" s="254"/>
      <c r="H19" s="255"/>
      <c r="I19" s="125"/>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7"/>
      <c r="AI19" s="18"/>
      <c r="AJ19" s="63" t="s">
        <v>78</v>
      </c>
      <c r="AK19" s="11"/>
      <c r="AL19" s="11"/>
      <c r="AM19" s="11"/>
      <c r="AN19" s="11"/>
      <c r="AO19" s="11"/>
      <c r="AP19" s="11"/>
      <c r="AQ19" s="11"/>
      <c r="AR19" s="11"/>
      <c r="AS19" s="11"/>
    </row>
    <row r="20" spans="1:45" ht="19.5" customHeight="1">
      <c r="A20" s="22"/>
      <c r="B20" s="242" t="s">
        <v>14</v>
      </c>
      <c r="C20" s="243"/>
      <c r="D20" s="243"/>
      <c r="E20" s="243"/>
      <c r="F20" s="243"/>
      <c r="G20" s="243"/>
      <c r="H20" s="244"/>
      <c r="I20" s="131"/>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3"/>
      <c r="AI20" s="23"/>
      <c r="AJ20" s="63" t="s">
        <v>79</v>
      </c>
      <c r="AK20" s="11"/>
      <c r="AL20" s="11"/>
      <c r="AM20" s="11"/>
      <c r="AN20" s="11"/>
      <c r="AO20" s="11"/>
      <c r="AP20" s="11"/>
      <c r="AQ20" s="11"/>
      <c r="AR20" s="11"/>
      <c r="AS20" s="11"/>
    </row>
    <row r="21" spans="1:45" ht="19.5" customHeight="1" thickBot="1">
      <c r="A21" s="22"/>
      <c r="B21" s="207" t="s">
        <v>15</v>
      </c>
      <c r="C21" s="208"/>
      <c r="D21" s="208"/>
      <c r="E21" s="208"/>
      <c r="F21" s="208"/>
      <c r="G21" s="208"/>
      <c r="H21" s="208"/>
      <c r="I21" s="181" t="s">
        <v>16</v>
      </c>
      <c r="J21" s="182"/>
      <c r="K21" s="245" t="s">
        <v>53</v>
      </c>
      <c r="L21" s="246"/>
      <c r="M21" s="128"/>
      <c r="N21" s="128"/>
      <c r="O21" s="5" t="s">
        <v>1</v>
      </c>
      <c r="P21" s="128"/>
      <c r="Q21" s="128"/>
      <c r="R21" s="6" t="s">
        <v>4</v>
      </c>
      <c r="S21" s="128"/>
      <c r="T21" s="128"/>
      <c r="U21" s="89" t="s">
        <v>3</v>
      </c>
      <c r="V21" s="129" t="s">
        <v>17</v>
      </c>
      <c r="W21" s="130"/>
      <c r="X21" s="162" t="s">
        <v>53</v>
      </c>
      <c r="Y21" s="163"/>
      <c r="Z21" s="134"/>
      <c r="AA21" s="134"/>
      <c r="AB21" s="7" t="s">
        <v>1</v>
      </c>
      <c r="AC21" s="134"/>
      <c r="AD21" s="134"/>
      <c r="AE21" s="8" t="s">
        <v>4</v>
      </c>
      <c r="AF21" s="134"/>
      <c r="AG21" s="134"/>
      <c r="AH21" s="90" t="s">
        <v>3</v>
      </c>
      <c r="AI21" s="24"/>
      <c r="AJ21" s="70" t="s">
        <v>80</v>
      </c>
      <c r="AK21" s="11"/>
      <c r="AL21" s="11"/>
      <c r="AM21" s="11"/>
      <c r="AN21" s="11"/>
      <c r="AO21" s="11"/>
      <c r="AP21" s="11"/>
      <c r="AQ21" s="11"/>
      <c r="AR21" s="11"/>
      <c r="AS21" s="11"/>
    </row>
    <row r="22" spans="1:45" ht="19.5" customHeight="1" thickBot="1">
      <c r="A22" s="22"/>
      <c r="B22" s="60" t="s">
        <v>63</v>
      </c>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2"/>
      <c r="AI22" s="23"/>
      <c r="AJ22" s="70" t="s">
        <v>81</v>
      </c>
      <c r="AK22" s="11"/>
      <c r="AL22" s="11"/>
      <c r="AM22" s="11"/>
      <c r="AN22" s="11"/>
      <c r="AO22" s="11"/>
      <c r="AP22" s="11"/>
      <c r="AQ22" s="11"/>
      <c r="AR22" s="11"/>
      <c r="AS22" s="11"/>
    </row>
    <row r="23" spans="1:45" ht="19.5" customHeight="1">
      <c r="A23" s="22"/>
      <c r="B23" s="189" t="s">
        <v>43</v>
      </c>
      <c r="C23" s="190"/>
      <c r="D23" s="190"/>
      <c r="E23" s="190"/>
      <c r="F23" s="190"/>
      <c r="G23" s="190"/>
      <c r="H23" s="191"/>
      <c r="I23" s="183"/>
      <c r="J23" s="184"/>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5"/>
      <c r="AI23" s="23"/>
      <c r="AJ23" s="70"/>
      <c r="AK23" s="11"/>
      <c r="AL23" s="11"/>
      <c r="AM23" s="11"/>
      <c r="AN23" s="11"/>
      <c r="AO23" s="11"/>
      <c r="AP23" s="11"/>
      <c r="AQ23" s="11"/>
      <c r="AR23" s="11"/>
      <c r="AS23" s="11"/>
    </row>
    <row r="24" spans="1:45" ht="19.5" customHeight="1">
      <c r="A24" s="22"/>
      <c r="B24" s="186" t="s">
        <v>6</v>
      </c>
      <c r="C24" s="187"/>
      <c r="D24" s="187"/>
      <c r="E24" s="187"/>
      <c r="F24" s="187"/>
      <c r="G24" s="187"/>
      <c r="H24" s="188"/>
      <c r="I24" s="141"/>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3"/>
      <c r="AI24" s="23"/>
      <c r="AJ24" s="63"/>
      <c r="AK24" s="11"/>
      <c r="AL24" s="11"/>
      <c r="AM24" s="11"/>
      <c r="AN24" s="11"/>
      <c r="AO24" s="11"/>
      <c r="AP24" s="11"/>
      <c r="AQ24" s="11"/>
      <c r="AR24" s="11"/>
      <c r="AS24" s="11"/>
    </row>
    <row r="25" spans="1:45" ht="19.5" customHeight="1">
      <c r="A25" s="22"/>
      <c r="B25" s="220" t="s">
        <v>7</v>
      </c>
      <c r="C25" s="221"/>
      <c r="D25" s="221"/>
      <c r="E25" s="221"/>
      <c r="F25" s="221"/>
      <c r="G25" s="221"/>
      <c r="H25" s="222"/>
      <c r="I25" s="212"/>
      <c r="J25" s="213"/>
      <c r="K25" s="213"/>
      <c r="L25" s="229" t="s">
        <v>8</v>
      </c>
      <c r="M25" s="229"/>
      <c r="N25" s="213"/>
      <c r="O25" s="213"/>
      <c r="P25" s="213"/>
      <c r="Q25" s="295"/>
      <c r="R25" s="230" t="s">
        <v>18</v>
      </c>
      <c r="S25" s="231"/>
      <c r="T25" s="231"/>
      <c r="U25" s="231"/>
      <c r="V25" s="231"/>
      <c r="W25" s="231"/>
      <c r="X25" s="232"/>
      <c r="Y25" s="223"/>
      <c r="Z25" s="224"/>
      <c r="AA25" s="224"/>
      <c r="AB25" s="224"/>
      <c r="AC25" s="224"/>
      <c r="AD25" s="224"/>
      <c r="AE25" s="224"/>
      <c r="AF25" s="224"/>
      <c r="AG25" s="224"/>
      <c r="AH25" s="225"/>
      <c r="AI25" s="23"/>
      <c r="AJ25" s="63"/>
      <c r="AK25" s="11"/>
      <c r="AL25" s="11"/>
      <c r="AM25" s="11"/>
      <c r="AN25" s="11"/>
      <c r="AO25" s="11"/>
      <c r="AP25" s="11"/>
      <c r="AQ25" s="11"/>
      <c r="AR25" s="11"/>
      <c r="AS25" s="11"/>
    </row>
    <row r="26" spans="1:45" ht="19.5" customHeight="1">
      <c r="A26" s="22"/>
      <c r="B26" s="220" t="s">
        <v>10</v>
      </c>
      <c r="C26" s="221"/>
      <c r="D26" s="221"/>
      <c r="E26" s="221"/>
      <c r="F26" s="221"/>
      <c r="G26" s="221"/>
      <c r="H26" s="222"/>
      <c r="I26" s="201"/>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3"/>
      <c r="AI26" s="25"/>
      <c r="AJ26" s="63"/>
      <c r="AK26" s="11"/>
      <c r="AL26" s="11"/>
      <c r="AM26" s="11"/>
      <c r="AN26" s="11"/>
      <c r="AO26" s="11"/>
      <c r="AP26" s="11"/>
      <c r="AQ26" s="11"/>
      <c r="AR26" s="11"/>
      <c r="AS26" s="11"/>
    </row>
    <row r="27" spans="1:45" ht="19.5" customHeight="1">
      <c r="A27" s="22"/>
      <c r="B27" s="292" t="s">
        <v>44</v>
      </c>
      <c r="C27" s="293"/>
      <c r="D27" s="293"/>
      <c r="E27" s="293"/>
      <c r="F27" s="293"/>
      <c r="G27" s="293"/>
      <c r="H27" s="294"/>
      <c r="I27" s="296"/>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8"/>
      <c r="AI27" s="26"/>
      <c r="AJ27" s="63"/>
      <c r="AK27" s="11"/>
      <c r="AL27" s="11"/>
      <c r="AM27" s="11"/>
      <c r="AN27" s="11"/>
      <c r="AO27" s="11"/>
      <c r="AP27" s="11"/>
      <c r="AQ27" s="11"/>
      <c r="AR27" s="11"/>
      <c r="AS27" s="11"/>
    </row>
    <row r="28" spans="1:45" ht="19.5" customHeight="1" thickBot="1">
      <c r="A28" s="22"/>
      <c r="B28" s="194" t="s">
        <v>19</v>
      </c>
      <c r="C28" s="195"/>
      <c r="D28" s="195"/>
      <c r="E28" s="195"/>
      <c r="F28" s="195"/>
      <c r="G28" s="195"/>
      <c r="H28" s="196"/>
      <c r="I28" s="269"/>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1"/>
      <c r="AI28" s="25"/>
      <c r="AJ28" s="63"/>
      <c r="AK28" s="11"/>
      <c r="AL28" s="11"/>
      <c r="AM28" s="11"/>
      <c r="AN28" s="11"/>
      <c r="AO28" s="11"/>
      <c r="AP28" s="11"/>
      <c r="AQ28" s="11"/>
      <c r="AR28" s="11"/>
      <c r="AS28" s="11"/>
    </row>
    <row r="29" spans="1:45" ht="19.5" customHeight="1" thickBot="1">
      <c r="A29" s="22"/>
      <c r="B29" s="198" t="s">
        <v>75</v>
      </c>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200"/>
      <c r="AI29" s="25"/>
      <c r="AJ29" s="63"/>
      <c r="AK29" s="11"/>
      <c r="AL29" s="11"/>
      <c r="AM29" s="11"/>
      <c r="AN29" s="11"/>
      <c r="AO29" s="11"/>
      <c r="AP29" s="11"/>
      <c r="AQ29" s="11"/>
      <c r="AR29" s="11"/>
      <c r="AS29" s="11"/>
    </row>
    <row r="30" spans="1:45" ht="19.5" customHeight="1">
      <c r="A30" s="22"/>
      <c r="B30" s="261" t="s">
        <v>64</v>
      </c>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3"/>
      <c r="AI30" s="25"/>
      <c r="AJ30" s="79" t="s">
        <v>82</v>
      </c>
      <c r="AK30" s="11"/>
      <c r="AL30" s="11"/>
      <c r="AM30" s="11"/>
      <c r="AN30" s="11"/>
      <c r="AO30" s="11"/>
      <c r="AP30" s="11"/>
      <c r="AQ30" s="11"/>
      <c r="AR30" s="11"/>
      <c r="AS30" s="11"/>
    </row>
    <row r="31" spans="1:45" ht="19.5" customHeight="1">
      <c r="A31" s="22"/>
      <c r="B31" s="207" t="s">
        <v>20</v>
      </c>
      <c r="C31" s="208"/>
      <c r="D31" s="208"/>
      <c r="E31" s="208"/>
      <c r="F31" s="208"/>
      <c r="G31" s="208"/>
      <c r="H31" s="209"/>
      <c r="I31" s="256" t="s">
        <v>65</v>
      </c>
      <c r="J31" s="257"/>
      <c r="K31" s="267" t="s">
        <v>53</v>
      </c>
      <c r="L31" s="268"/>
      <c r="M31" s="138"/>
      <c r="N31" s="138"/>
      <c r="O31" s="73" t="s">
        <v>1</v>
      </c>
      <c r="P31" s="138"/>
      <c r="Q31" s="138"/>
      <c r="R31" s="74" t="s">
        <v>4</v>
      </c>
      <c r="S31" s="138"/>
      <c r="T31" s="138"/>
      <c r="U31" s="92" t="s">
        <v>3</v>
      </c>
      <c r="V31" s="259" t="s">
        <v>21</v>
      </c>
      <c r="W31" s="260"/>
      <c r="X31" s="139" t="s">
        <v>53</v>
      </c>
      <c r="Y31" s="140"/>
      <c r="Z31" s="258">
        <f>Z21</f>
        <v>0</v>
      </c>
      <c r="AA31" s="258"/>
      <c r="AB31" s="75" t="s">
        <v>1</v>
      </c>
      <c r="AC31" s="258">
        <f>AC21</f>
        <v>0</v>
      </c>
      <c r="AD31" s="258"/>
      <c r="AE31" s="76" t="s">
        <v>4</v>
      </c>
      <c r="AF31" s="258">
        <f>AF21</f>
        <v>0</v>
      </c>
      <c r="AG31" s="258"/>
      <c r="AH31" s="91" t="s">
        <v>3</v>
      </c>
      <c r="AI31" s="25"/>
      <c r="AJ31" s="70" t="s">
        <v>83</v>
      </c>
      <c r="AK31" s="11"/>
      <c r="AL31" s="11"/>
      <c r="AM31" s="11"/>
      <c r="AN31" s="11"/>
      <c r="AO31" s="11"/>
      <c r="AP31" s="11"/>
      <c r="AQ31" s="11"/>
      <c r="AR31" s="11"/>
      <c r="AS31" s="11"/>
    </row>
    <row r="32" spans="1:45" ht="19.5" customHeight="1" thickBot="1">
      <c r="A32" s="22"/>
      <c r="B32" s="210" t="s">
        <v>22</v>
      </c>
      <c r="C32" s="211"/>
      <c r="D32" s="211"/>
      <c r="E32" s="211"/>
      <c r="F32" s="211"/>
      <c r="G32" s="211"/>
      <c r="H32" s="211"/>
      <c r="I32" s="192" t="str">
        <f>IF(P31="","",O61)</f>
        <v/>
      </c>
      <c r="J32" s="193"/>
      <c r="K32" s="2" t="s">
        <v>23</v>
      </c>
      <c r="L32" s="197" t="str">
        <f>IF(P31="","",IF(O60&gt;0,O60,R69))</f>
        <v/>
      </c>
      <c r="M32" s="193"/>
      <c r="N32" s="1" t="s">
        <v>3</v>
      </c>
      <c r="O32" s="204" t="s">
        <v>24</v>
      </c>
      <c r="P32" s="205"/>
      <c r="Q32" s="205"/>
      <c r="R32" s="205"/>
      <c r="S32" s="205"/>
      <c r="T32" s="205"/>
      <c r="U32" s="206"/>
      <c r="V32" s="172" t="s">
        <v>25</v>
      </c>
      <c r="W32" s="173"/>
      <c r="X32" s="173"/>
      <c r="Y32" s="173"/>
      <c r="Z32" s="173"/>
      <c r="AA32" s="173"/>
      <c r="AB32" s="174"/>
      <c r="AC32" s="197" t="str">
        <f>IF(P31="","",IF(L32&gt;14,I32+1,I32))</f>
        <v/>
      </c>
      <c r="AD32" s="193"/>
      <c r="AE32" s="3" t="s">
        <v>23</v>
      </c>
      <c r="AF32" s="264" t="s">
        <v>45</v>
      </c>
      <c r="AG32" s="265"/>
      <c r="AH32" s="266"/>
      <c r="AI32" s="25"/>
      <c r="AJ32" s="71" t="s">
        <v>84</v>
      </c>
      <c r="AK32" s="11"/>
      <c r="AL32" s="11"/>
      <c r="AM32" s="11"/>
      <c r="AN32" s="11"/>
      <c r="AO32" s="11"/>
      <c r="AP32" s="11"/>
      <c r="AQ32" s="11"/>
      <c r="AR32" s="11"/>
      <c r="AS32" s="11"/>
    </row>
    <row r="33" spans="1:45" ht="19.5" customHeight="1" thickBot="1">
      <c r="A33" s="22"/>
      <c r="B33" s="175" t="s">
        <v>26</v>
      </c>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7"/>
      <c r="AI33" s="25"/>
      <c r="AJ33" s="70" t="s">
        <v>85</v>
      </c>
      <c r="AK33" s="11"/>
      <c r="AL33" s="11"/>
      <c r="AM33" s="11"/>
      <c r="AN33" s="11"/>
      <c r="AO33" s="11"/>
      <c r="AP33" s="11"/>
      <c r="AQ33" s="11"/>
      <c r="AR33" s="11"/>
      <c r="AS33" s="11"/>
    </row>
    <row r="34" spans="1:45" ht="19.5" customHeight="1" thickBot="1">
      <c r="A34" s="22"/>
      <c r="B34" s="178" t="s">
        <v>27</v>
      </c>
      <c r="C34" s="179"/>
      <c r="D34" s="179"/>
      <c r="E34" s="180"/>
      <c r="F34" s="158" t="str">
        <f>AC32</f>
        <v/>
      </c>
      <c r="G34" s="159"/>
      <c r="H34" s="4" t="s">
        <v>23</v>
      </c>
      <c r="I34" s="160" t="s">
        <v>46</v>
      </c>
      <c r="J34" s="161"/>
      <c r="K34" s="135" t="s">
        <v>28</v>
      </c>
      <c r="L34" s="136"/>
      <c r="M34" s="136"/>
      <c r="N34" s="136"/>
      <c r="O34" s="136"/>
      <c r="P34" s="137"/>
      <c r="Q34" s="169">
        <v>14000</v>
      </c>
      <c r="R34" s="170"/>
      <c r="S34" s="170"/>
      <c r="T34" s="171"/>
      <c r="U34" s="160" t="s">
        <v>29</v>
      </c>
      <c r="V34" s="161"/>
      <c r="W34" s="164" t="s">
        <v>30</v>
      </c>
      <c r="X34" s="165"/>
      <c r="Y34" s="165"/>
      <c r="Z34" s="165"/>
      <c r="AA34" s="166"/>
      <c r="AB34" s="276" t="str">
        <f>IF(P31="","",(F34*Q34))</f>
        <v/>
      </c>
      <c r="AC34" s="277"/>
      <c r="AD34" s="277"/>
      <c r="AE34" s="277"/>
      <c r="AF34" s="278"/>
      <c r="AG34" s="167" t="s">
        <v>31</v>
      </c>
      <c r="AH34" s="168"/>
      <c r="AI34" s="26"/>
      <c r="AJ34" s="11"/>
      <c r="AK34" s="11"/>
      <c r="AL34" s="11"/>
      <c r="AM34" s="11"/>
      <c r="AN34" s="11"/>
      <c r="AO34" s="11"/>
      <c r="AP34" s="11"/>
      <c r="AQ34" s="11"/>
      <c r="AR34" s="11"/>
      <c r="AS34" s="11"/>
    </row>
    <row r="35" spans="1:45" ht="19.5" customHeight="1">
      <c r="A35" s="22"/>
      <c r="B35" s="93" t="s">
        <v>49</v>
      </c>
      <c r="C35" s="37"/>
      <c r="D35" s="37"/>
      <c r="E35" s="37"/>
      <c r="F35" s="37"/>
      <c r="G35" s="37"/>
      <c r="H35" s="37"/>
      <c r="I35" s="37"/>
      <c r="J35" s="37"/>
      <c r="K35" s="37"/>
      <c r="L35" s="37"/>
      <c r="M35" s="37"/>
      <c r="N35" s="37"/>
      <c r="O35" s="37"/>
      <c r="P35" s="37"/>
      <c r="Q35" s="37"/>
      <c r="R35" s="37"/>
      <c r="S35" s="37"/>
      <c r="T35" s="38"/>
      <c r="U35" s="37"/>
      <c r="V35" s="37"/>
      <c r="W35" s="37"/>
      <c r="X35" s="37"/>
      <c r="Y35" s="37"/>
      <c r="Z35" s="37"/>
      <c r="AA35" s="37"/>
      <c r="AB35" s="37"/>
      <c r="AC35" s="37"/>
      <c r="AD35" s="37"/>
      <c r="AE35" s="37"/>
      <c r="AF35" s="37"/>
      <c r="AG35" s="37"/>
      <c r="AH35" s="39"/>
      <c r="AI35" s="25"/>
      <c r="AJ35" s="11"/>
      <c r="AK35" s="11"/>
      <c r="AL35" s="11"/>
      <c r="AM35" s="11"/>
      <c r="AN35" s="11"/>
      <c r="AO35" s="11"/>
      <c r="AP35" s="11"/>
      <c r="AQ35" s="11"/>
      <c r="AR35" s="11"/>
      <c r="AS35" s="11"/>
    </row>
    <row r="36" spans="1:45" ht="19.5" customHeight="1">
      <c r="A36" s="22"/>
      <c r="B36" s="36" t="s">
        <v>52</v>
      </c>
      <c r="C36" s="94"/>
      <c r="D36" s="94"/>
      <c r="E36" s="94"/>
      <c r="F36" s="94"/>
      <c r="G36" s="94"/>
      <c r="H36" s="94"/>
      <c r="I36" s="94"/>
      <c r="J36" s="94"/>
      <c r="K36" s="94"/>
      <c r="L36" s="94"/>
      <c r="M36" s="94"/>
      <c r="N36" s="94"/>
      <c r="O36" s="94"/>
      <c r="P36" s="94"/>
      <c r="Q36" s="94"/>
      <c r="R36" s="94"/>
      <c r="S36" s="94"/>
      <c r="T36" s="95"/>
      <c r="U36" s="94"/>
      <c r="V36" s="94"/>
      <c r="W36" s="94"/>
      <c r="X36" s="94"/>
      <c r="Y36" s="94"/>
      <c r="Z36" s="94"/>
      <c r="AA36" s="94"/>
      <c r="AB36" s="94"/>
      <c r="AC36" s="94"/>
      <c r="AD36" s="94"/>
      <c r="AE36" s="94"/>
      <c r="AF36" s="94"/>
      <c r="AG36" s="94"/>
      <c r="AH36" s="40"/>
      <c r="AI36" s="25"/>
      <c r="AJ36" s="11"/>
      <c r="AK36" s="11"/>
      <c r="AL36" s="11"/>
      <c r="AM36" s="11"/>
      <c r="AN36" s="11"/>
      <c r="AO36" s="11"/>
      <c r="AP36" s="11"/>
      <c r="AQ36" s="11"/>
      <c r="AR36" s="11"/>
      <c r="AS36" s="11"/>
    </row>
    <row r="37" spans="1:45" ht="19.5" customHeight="1">
      <c r="A37" s="22"/>
      <c r="B37" s="58" t="s">
        <v>66</v>
      </c>
      <c r="C37" s="96"/>
      <c r="D37" s="96"/>
      <c r="E37" s="96"/>
      <c r="F37" s="96"/>
      <c r="G37" s="94"/>
      <c r="H37" s="94"/>
      <c r="I37" s="94"/>
      <c r="J37" s="94"/>
      <c r="K37" s="94"/>
      <c r="L37" s="94"/>
      <c r="M37" s="94"/>
      <c r="N37" s="94"/>
      <c r="O37" s="94"/>
      <c r="P37" s="94"/>
      <c r="Q37" s="94"/>
      <c r="R37" s="94"/>
      <c r="S37" s="94"/>
      <c r="T37" s="95"/>
      <c r="U37" s="94"/>
      <c r="V37" s="94"/>
      <c r="W37" s="94"/>
      <c r="X37" s="94"/>
      <c r="Y37" s="94"/>
      <c r="Z37" s="94"/>
      <c r="AA37" s="94"/>
      <c r="AB37" s="94"/>
      <c r="AC37" s="94"/>
      <c r="AD37" s="94"/>
      <c r="AE37" s="94"/>
      <c r="AF37" s="94"/>
      <c r="AG37" s="94"/>
      <c r="AH37" s="40"/>
      <c r="AI37" s="25"/>
      <c r="AJ37" s="63"/>
      <c r="AK37" s="11"/>
      <c r="AL37" s="11"/>
      <c r="AM37" s="11"/>
      <c r="AN37" s="11"/>
      <c r="AO37" s="11"/>
      <c r="AP37" s="11"/>
      <c r="AQ37" s="11"/>
      <c r="AR37" s="11"/>
      <c r="AS37" s="11"/>
    </row>
    <row r="38" spans="1:45" ht="19.5" customHeight="1">
      <c r="A38" s="22"/>
      <c r="B38" s="58" t="s">
        <v>40</v>
      </c>
      <c r="C38" s="97" t="s">
        <v>47</v>
      </c>
      <c r="D38" s="97" t="s">
        <v>67</v>
      </c>
      <c r="E38" s="96"/>
      <c r="F38" s="96"/>
      <c r="G38" s="94"/>
      <c r="H38" s="94"/>
      <c r="I38" s="94"/>
      <c r="J38" s="94"/>
      <c r="K38" s="94"/>
      <c r="L38" s="94"/>
      <c r="M38" s="94"/>
      <c r="N38" s="94"/>
      <c r="O38" s="94"/>
      <c r="P38" s="94"/>
      <c r="Q38" s="94"/>
      <c r="R38" s="94"/>
      <c r="S38" s="94"/>
      <c r="T38" s="95"/>
      <c r="U38" s="94"/>
      <c r="V38" s="94"/>
      <c r="W38" s="94"/>
      <c r="X38" s="94"/>
      <c r="Y38" s="94"/>
      <c r="Z38" s="94"/>
      <c r="AA38" s="94"/>
      <c r="AB38" s="94"/>
      <c r="AC38" s="94"/>
      <c r="AD38" s="94"/>
      <c r="AE38" s="94"/>
      <c r="AF38" s="94"/>
      <c r="AG38" s="94"/>
      <c r="AH38" s="40"/>
      <c r="AI38" s="25"/>
      <c r="AJ38" s="63"/>
      <c r="AK38" s="11"/>
      <c r="AL38" s="11"/>
      <c r="AM38" s="11"/>
      <c r="AN38" s="11"/>
      <c r="AO38" s="11"/>
      <c r="AP38" s="11"/>
      <c r="AQ38" s="11"/>
      <c r="AR38" s="11"/>
      <c r="AS38" s="11"/>
    </row>
    <row r="39" spans="1:45" ht="19.5" customHeight="1" thickBot="1">
      <c r="A39" s="22"/>
      <c r="B39" s="98"/>
      <c r="C39" s="99" t="s">
        <v>40</v>
      </c>
      <c r="D39" s="99" t="s">
        <v>54</v>
      </c>
      <c r="E39" s="99"/>
      <c r="F39" s="99"/>
      <c r="G39" s="100"/>
      <c r="H39" s="100"/>
      <c r="I39" s="100"/>
      <c r="J39" s="100"/>
      <c r="K39" s="100"/>
      <c r="L39" s="100"/>
      <c r="M39" s="100"/>
      <c r="N39" s="100"/>
      <c r="O39" s="100"/>
      <c r="P39" s="100"/>
      <c r="Q39" s="100"/>
      <c r="R39" s="100"/>
      <c r="S39" s="100"/>
      <c r="T39" s="101"/>
      <c r="U39" s="100"/>
      <c r="V39" s="100"/>
      <c r="W39" s="100"/>
      <c r="X39" s="100"/>
      <c r="Y39" s="100"/>
      <c r="Z39" s="100"/>
      <c r="AA39" s="100"/>
      <c r="AB39" s="100"/>
      <c r="AC39" s="100"/>
      <c r="AD39" s="100"/>
      <c r="AE39" s="100"/>
      <c r="AF39" s="100"/>
      <c r="AG39" s="100"/>
      <c r="AH39" s="102"/>
      <c r="AI39" s="25"/>
      <c r="AJ39" s="63"/>
      <c r="AK39" s="11"/>
      <c r="AL39" s="11"/>
      <c r="AM39" s="11"/>
      <c r="AN39" s="11"/>
      <c r="AO39" s="11"/>
      <c r="AP39" s="11"/>
      <c r="AQ39" s="11"/>
      <c r="AR39" s="11"/>
      <c r="AS39" s="11"/>
    </row>
    <row r="40" spans="1:45" s="77" customFormat="1" ht="19.5" customHeight="1" thickBot="1">
      <c r="A40" s="30"/>
      <c r="B40" s="41" t="s">
        <v>68</v>
      </c>
      <c r="C40" s="42"/>
      <c r="D40" s="42"/>
      <c r="E40" s="42"/>
      <c r="F40" s="42"/>
      <c r="G40" s="42"/>
      <c r="H40" s="42"/>
      <c r="I40" s="42"/>
      <c r="J40" s="42"/>
      <c r="K40" s="42"/>
      <c r="L40" s="42"/>
      <c r="M40" s="42"/>
      <c r="N40" s="42"/>
      <c r="O40" s="42"/>
      <c r="P40" s="42"/>
      <c r="Q40" s="42"/>
      <c r="R40" s="42"/>
      <c r="S40" s="42"/>
      <c r="T40" s="43"/>
      <c r="U40" s="42"/>
      <c r="V40" s="42"/>
      <c r="W40" s="42"/>
      <c r="X40" s="42"/>
      <c r="Y40" s="42"/>
      <c r="Z40" s="42"/>
      <c r="AA40" s="42"/>
      <c r="AB40" s="42"/>
      <c r="AC40" s="42"/>
      <c r="AD40" s="42"/>
      <c r="AE40" s="42"/>
      <c r="AF40" s="42"/>
      <c r="AG40" s="42"/>
      <c r="AH40" s="44"/>
      <c r="AI40" s="30"/>
      <c r="AJ40" s="63"/>
      <c r="AK40" s="11"/>
      <c r="AL40" s="11"/>
      <c r="AM40" s="11"/>
      <c r="AN40" s="11"/>
      <c r="AO40" s="11"/>
      <c r="AP40" s="11"/>
      <c r="AQ40" s="11"/>
      <c r="AR40" s="11"/>
      <c r="AS40" s="11"/>
    </row>
    <row r="41" spans="1:45" s="77" customFormat="1" ht="19.5" customHeight="1">
      <c r="A41" s="30"/>
      <c r="B41" s="45"/>
      <c r="C41" s="21" t="s">
        <v>69</v>
      </c>
      <c r="D41" s="21"/>
      <c r="E41" s="21"/>
      <c r="F41" s="21"/>
      <c r="G41" s="21"/>
      <c r="H41" s="21"/>
      <c r="I41" s="21"/>
      <c r="J41" s="21"/>
      <c r="K41" s="21"/>
      <c r="L41" s="21"/>
      <c r="M41" s="21"/>
      <c r="N41" s="21"/>
      <c r="O41" s="21"/>
      <c r="P41" s="21"/>
      <c r="Q41" s="21"/>
      <c r="R41" s="78"/>
      <c r="S41" s="78"/>
      <c r="T41" s="21"/>
      <c r="U41" s="78"/>
      <c r="V41" s="78"/>
      <c r="W41" s="78"/>
      <c r="X41" s="78"/>
      <c r="Y41" s="78"/>
      <c r="Z41" s="78"/>
      <c r="AA41" s="78"/>
      <c r="AB41" s="78"/>
      <c r="AC41" s="78"/>
      <c r="AD41" s="78"/>
      <c r="AE41" s="78"/>
      <c r="AF41" s="78"/>
      <c r="AG41" s="21"/>
      <c r="AH41" s="46"/>
      <c r="AI41" s="30"/>
      <c r="AJ41" s="63"/>
      <c r="AK41" s="11"/>
      <c r="AL41" s="11"/>
      <c r="AM41" s="11"/>
      <c r="AN41" s="11"/>
      <c r="AO41" s="11"/>
      <c r="AP41" s="11"/>
      <c r="AQ41" s="11"/>
      <c r="AR41" s="11"/>
      <c r="AS41" s="11"/>
    </row>
    <row r="42" spans="1:45" s="77" customFormat="1" ht="19.5" customHeight="1">
      <c r="A42" s="23"/>
      <c r="B42" s="45"/>
      <c r="C42" s="21"/>
      <c r="D42" s="21" t="s">
        <v>70</v>
      </c>
      <c r="E42" s="21"/>
      <c r="F42" s="21"/>
      <c r="G42" s="21"/>
      <c r="H42" s="21"/>
      <c r="I42" s="21"/>
      <c r="J42" s="21"/>
      <c r="K42" s="21"/>
      <c r="L42" s="21"/>
      <c r="M42" s="21"/>
      <c r="N42" s="21"/>
      <c r="O42" s="21"/>
      <c r="P42" s="21"/>
      <c r="Q42" s="21"/>
      <c r="R42" s="78"/>
      <c r="S42" s="78"/>
      <c r="T42" s="21"/>
      <c r="U42" s="78"/>
      <c r="V42" s="78"/>
      <c r="W42" s="78"/>
      <c r="X42" s="78"/>
      <c r="Y42" s="78"/>
      <c r="Z42" s="78"/>
      <c r="AA42" s="78"/>
      <c r="AB42" s="78"/>
      <c r="AC42" s="78"/>
      <c r="AD42" s="78"/>
      <c r="AE42" s="78"/>
      <c r="AF42" s="78"/>
      <c r="AG42" s="21"/>
      <c r="AH42" s="46"/>
      <c r="AI42" s="11"/>
      <c r="AJ42" s="63"/>
      <c r="AK42" s="11"/>
      <c r="AL42" s="11"/>
      <c r="AM42" s="11"/>
      <c r="AN42" s="11"/>
      <c r="AO42" s="11"/>
      <c r="AP42" s="11"/>
      <c r="AQ42" s="11"/>
      <c r="AR42" s="11"/>
      <c r="AS42" s="11"/>
    </row>
    <row r="43" spans="1:45" ht="19.5" customHeight="1">
      <c r="A43" s="30"/>
      <c r="B43" s="51" t="s">
        <v>86</v>
      </c>
      <c r="C43" s="52"/>
      <c r="D43" s="52"/>
      <c r="E43" s="52"/>
      <c r="F43" s="52"/>
      <c r="G43" s="52"/>
      <c r="H43" s="52"/>
      <c r="I43" s="52"/>
      <c r="J43" s="52"/>
      <c r="K43" s="52"/>
      <c r="L43" s="52"/>
      <c r="M43" s="52"/>
      <c r="N43" s="52"/>
      <c r="O43" s="52"/>
      <c r="P43" s="52"/>
      <c r="Q43" s="52"/>
      <c r="R43" s="52"/>
      <c r="S43" s="52"/>
      <c r="T43" s="53"/>
      <c r="U43" s="52"/>
      <c r="V43" s="52"/>
      <c r="W43" s="52"/>
      <c r="X43" s="52"/>
      <c r="Y43" s="52"/>
      <c r="Z43" s="52"/>
      <c r="AA43" s="52"/>
      <c r="AB43" s="52"/>
      <c r="AC43" s="52"/>
      <c r="AD43" s="52"/>
      <c r="AE43" s="52"/>
      <c r="AF43" s="52"/>
      <c r="AG43" s="52"/>
      <c r="AH43" s="54"/>
      <c r="AI43" s="28"/>
      <c r="AJ43" s="63"/>
      <c r="AK43" s="11"/>
      <c r="AL43" s="11"/>
      <c r="AM43" s="11"/>
      <c r="AN43" s="11"/>
      <c r="AO43" s="11"/>
      <c r="AP43" s="11"/>
      <c r="AQ43" s="11"/>
      <c r="AR43" s="11"/>
      <c r="AS43" s="11"/>
    </row>
    <row r="44" spans="1:45" s="31" customFormat="1" ht="19.5" customHeight="1">
      <c r="A44" s="30"/>
      <c r="B44" s="83"/>
      <c r="C44" s="55" t="s">
        <v>48</v>
      </c>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84"/>
      <c r="AI44" s="29"/>
      <c r="AJ44" s="63"/>
      <c r="AK44" s="11"/>
      <c r="AL44" s="11"/>
      <c r="AM44" s="11"/>
      <c r="AN44" s="11"/>
      <c r="AO44" s="11"/>
      <c r="AP44" s="11"/>
      <c r="AQ44" s="11"/>
      <c r="AR44" s="11"/>
      <c r="AS44" s="11"/>
    </row>
    <row r="45" spans="1:45" s="31" customFormat="1" ht="19.5" customHeight="1" thickBot="1">
      <c r="A45" s="30"/>
      <c r="B45" s="45"/>
      <c r="C45" s="21" t="s">
        <v>90</v>
      </c>
      <c r="D45" s="21"/>
      <c r="E45" s="21"/>
      <c r="F45" s="21"/>
      <c r="G45" s="21"/>
      <c r="H45" s="21"/>
      <c r="I45" s="21"/>
      <c r="J45" s="21"/>
      <c r="K45" s="21"/>
      <c r="L45" s="21"/>
      <c r="M45" s="21"/>
      <c r="N45" s="21"/>
      <c r="O45" s="21"/>
      <c r="P45" s="21"/>
      <c r="Q45" s="21"/>
      <c r="R45" s="21"/>
      <c r="S45" s="21"/>
      <c r="T45" s="21"/>
      <c r="U45" s="85" t="s">
        <v>91</v>
      </c>
      <c r="V45" s="85"/>
      <c r="W45" s="85"/>
      <c r="X45" s="85"/>
      <c r="Y45" s="85"/>
      <c r="Z45" s="85"/>
      <c r="AA45" s="85"/>
      <c r="AB45" s="81"/>
      <c r="AC45" s="81"/>
      <c r="AD45" s="81"/>
      <c r="AE45" s="81"/>
      <c r="AF45" s="81"/>
      <c r="AG45" s="81"/>
      <c r="AH45" s="46"/>
      <c r="AI45" s="29"/>
      <c r="AJ45" s="63"/>
      <c r="AK45" s="11"/>
      <c r="AL45" s="11"/>
      <c r="AM45" s="11"/>
      <c r="AN45" s="11"/>
      <c r="AO45" s="11"/>
      <c r="AP45" s="11"/>
      <c r="AQ45" s="11"/>
      <c r="AR45" s="11"/>
      <c r="AS45" s="11"/>
    </row>
    <row r="46" spans="1:45" ht="19.5" customHeight="1" thickBot="1">
      <c r="A46" s="27"/>
      <c r="B46" s="41" t="s">
        <v>71</v>
      </c>
      <c r="C46" s="42"/>
      <c r="D46" s="42"/>
      <c r="E46" s="42"/>
      <c r="F46" s="42"/>
      <c r="G46" s="42"/>
      <c r="H46" s="42"/>
      <c r="I46" s="42"/>
      <c r="J46" s="42"/>
      <c r="K46" s="42"/>
      <c r="L46" s="42"/>
      <c r="M46" s="42"/>
      <c r="N46" s="42"/>
      <c r="O46" s="42"/>
      <c r="P46" s="42"/>
      <c r="Q46" s="42"/>
      <c r="R46" s="42"/>
      <c r="S46" s="42"/>
      <c r="T46" s="43"/>
      <c r="U46" s="42"/>
      <c r="V46" s="42"/>
      <c r="W46" s="42"/>
      <c r="X46" s="42"/>
      <c r="Y46" s="42"/>
      <c r="Z46" s="42"/>
      <c r="AA46" s="42"/>
      <c r="AB46" s="42"/>
      <c r="AC46" s="42"/>
      <c r="AD46" s="42"/>
      <c r="AE46" s="42"/>
      <c r="AF46" s="42"/>
      <c r="AG46" s="42"/>
      <c r="AH46" s="44"/>
      <c r="AI46" s="26"/>
      <c r="AJ46" s="63"/>
      <c r="AK46" s="11"/>
      <c r="AL46" s="11"/>
      <c r="AM46" s="11"/>
      <c r="AN46" s="11"/>
      <c r="AO46" s="11"/>
      <c r="AP46" s="11"/>
      <c r="AQ46" s="11"/>
      <c r="AR46" s="11"/>
      <c r="AS46" s="11"/>
    </row>
    <row r="47" spans="1:45" ht="19.5" customHeight="1">
      <c r="A47" s="27"/>
      <c r="B47" s="45"/>
      <c r="C47" s="21" t="s">
        <v>72</v>
      </c>
      <c r="D47" s="21"/>
      <c r="E47" s="21"/>
      <c r="F47" s="21"/>
      <c r="G47" s="21"/>
      <c r="H47" s="21"/>
      <c r="I47" s="21"/>
      <c r="J47" s="21"/>
      <c r="K47" s="21"/>
      <c r="L47" s="21"/>
      <c r="M47" s="21"/>
      <c r="N47" s="21"/>
      <c r="O47" s="21"/>
      <c r="P47" s="21"/>
      <c r="Q47" s="21"/>
      <c r="R47" s="78"/>
      <c r="S47" s="78"/>
      <c r="T47" s="21"/>
      <c r="U47" s="78"/>
      <c r="V47" s="78"/>
      <c r="W47" s="78"/>
      <c r="X47" s="78"/>
      <c r="Y47" s="78"/>
      <c r="Z47" s="78"/>
      <c r="AA47" s="78"/>
      <c r="AB47" s="78"/>
      <c r="AC47" s="78"/>
      <c r="AD47" s="78"/>
      <c r="AE47" s="78"/>
      <c r="AF47" s="78"/>
      <c r="AG47" s="21"/>
      <c r="AH47" s="46"/>
      <c r="AI47" s="28"/>
      <c r="AJ47" s="63"/>
      <c r="AK47" s="11"/>
      <c r="AL47" s="11"/>
      <c r="AM47" s="11"/>
      <c r="AN47" s="11"/>
      <c r="AO47" s="11"/>
      <c r="AP47" s="11"/>
      <c r="AQ47" s="11"/>
      <c r="AR47" s="11"/>
      <c r="AS47" s="11"/>
    </row>
    <row r="48" spans="1:45" ht="19.5" customHeight="1">
      <c r="A48" s="27"/>
      <c r="B48" s="57"/>
      <c r="C48" s="56" t="s">
        <v>50</v>
      </c>
      <c r="D48" s="56"/>
      <c r="E48" s="56" t="s">
        <v>51</v>
      </c>
      <c r="F48" s="56"/>
      <c r="G48" s="56"/>
      <c r="H48" s="56"/>
      <c r="I48" s="56"/>
      <c r="J48" s="56"/>
      <c r="K48" s="56"/>
      <c r="L48" s="56"/>
      <c r="M48" s="56"/>
      <c r="N48" s="56"/>
      <c r="O48" s="56"/>
      <c r="P48" s="56"/>
      <c r="Q48" s="56"/>
      <c r="R48" s="56"/>
      <c r="S48" s="78"/>
      <c r="T48" s="21"/>
      <c r="U48" s="78"/>
      <c r="V48" s="78"/>
      <c r="W48" s="78"/>
      <c r="X48" s="78"/>
      <c r="Y48" s="78"/>
      <c r="Z48" s="78"/>
      <c r="AA48" s="78"/>
      <c r="AB48" s="78"/>
      <c r="AC48" s="78"/>
      <c r="AD48" s="78"/>
      <c r="AE48" s="78"/>
      <c r="AF48" s="78"/>
      <c r="AG48" s="21"/>
      <c r="AH48" s="46"/>
      <c r="AI48" s="28"/>
      <c r="AJ48" s="63"/>
      <c r="AK48" s="11"/>
      <c r="AL48" s="11"/>
      <c r="AM48" s="11"/>
      <c r="AN48" s="11"/>
      <c r="AO48" s="11"/>
      <c r="AP48" s="11"/>
      <c r="AQ48" s="11"/>
      <c r="AR48" s="11"/>
      <c r="AS48" s="11"/>
    </row>
    <row r="49" spans="1:45" ht="19.5" customHeight="1" thickBot="1">
      <c r="A49" s="27"/>
      <c r="B49" s="47"/>
      <c r="C49" s="21"/>
      <c r="D49" s="21"/>
      <c r="E49" s="56"/>
      <c r="F49" s="56"/>
      <c r="G49" s="48"/>
      <c r="H49" s="48"/>
      <c r="I49" s="48"/>
      <c r="J49" s="48"/>
      <c r="K49" s="48"/>
      <c r="L49" s="48"/>
      <c r="M49" s="55"/>
      <c r="N49" s="55" t="s">
        <v>89</v>
      </c>
      <c r="O49" s="81"/>
      <c r="P49" s="81"/>
      <c r="Q49" s="81"/>
      <c r="R49" s="81"/>
      <c r="S49" s="81"/>
      <c r="T49" s="81"/>
      <c r="U49" s="81"/>
      <c r="V49" s="81"/>
      <c r="W49" s="78"/>
      <c r="X49" s="82"/>
      <c r="Y49" s="49"/>
      <c r="Z49" s="49"/>
      <c r="AA49" s="49"/>
      <c r="AB49" s="49"/>
      <c r="AC49" s="49"/>
      <c r="AD49" s="49"/>
      <c r="AE49" s="49"/>
      <c r="AF49" s="49"/>
      <c r="AG49" s="29"/>
      <c r="AH49" s="50"/>
      <c r="AI49" s="28"/>
      <c r="AJ49" s="63"/>
      <c r="AK49" s="11"/>
      <c r="AL49" s="11"/>
      <c r="AM49" s="11"/>
      <c r="AN49" s="11"/>
      <c r="AO49" s="11"/>
      <c r="AP49" s="11"/>
      <c r="AQ49" s="11"/>
      <c r="AR49" s="11"/>
      <c r="AS49" s="11"/>
    </row>
    <row r="50" spans="1:45" s="68" customFormat="1" ht="19.5" customHeight="1" thickBot="1">
      <c r="A50" s="23"/>
      <c r="B50" s="32" t="s">
        <v>32</v>
      </c>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4"/>
      <c r="AI50" s="11"/>
      <c r="AJ50" s="63"/>
      <c r="AK50" s="11"/>
      <c r="AL50" s="11"/>
      <c r="AM50" s="11"/>
      <c r="AN50" s="11"/>
      <c r="AO50" s="11"/>
      <c r="AP50" s="11"/>
      <c r="AQ50" s="11"/>
      <c r="AR50" s="11"/>
      <c r="AS50" s="11"/>
    </row>
    <row r="51" spans="1:45" s="68" customFormat="1" ht="19.5" customHeight="1">
      <c r="A51" s="23"/>
      <c r="B51" s="108" t="s">
        <v>87</v>
      </c>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10"/>
      <c r="AI51" s="11"/>
      <c r="AJ51" s="63"/>
      <c r="AK51" s="11"/>
      <c r="AL51" s="11"/>
      <c r="AM51" s="11"/>
      <c r="AN51" s="11"/>
      <c r="AO51" s="11"/>
      <c r="AP51" s="11"/>
      <c r="AQ51" s="11"/>
      <c r="AR51" s="11"/>
      <c r="AS51" s="11"/>
    </row>
    <row r="52" spans="1:45" s="68" customFormat="1" ht="19.5" customHeight="1">
      <c r="A52" s="23"/>
      <c r="B52" s="111"/>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3"/>
      <c r="AI52" s="11"/>
      <c r="AJ52" s="63"/>
      <c r="AK52" s="11"/>
      <c r="AL52" s="11"/>
      <c r="AM52" s="11"/>
      <c r="AN52" s="11"/>
      <c r="AO52" s="11"/>
      <c r="AP52" s="11"/>
      <c r="AQ52" s="11"/>
      <c r="AR52" s="11"/>
      <c r="AS52" s="11"/>
    </row>
    <row r="53" spans="1:45" s="68" customFormat="1" ht="19.5" customHeight="1" thickBot="1">
      <c r="A53" s="23"/>
      <c r="B53" s="114"/>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6"/>
      <c r="AI53" s="11"/>
      <c r="AJ53" s="63"/>
      <c r="AK53" s="11"/>
      <c r="AL53" s="11"/>
      <c r="AM53" s="11"/>
      <c r="AN53" s="11"/>
      <c r="AO53" s="11"/>
      <c r="AP53" s="11"/>
      <c r="AQ53" s="11"/>
      <c r="AR53" s="11"/>
      <c r="AS53" s="11"/>
    </row>
    <row r="56" spans="1:45">
      <c r="J56" s="87" t="s">
        <v>33</v>
      </c>
      <c r="K56" s="87"/>
      <c r="L56" s="87"/>
      <c r="M56" s="87"/>
      <c r="N56" s="87"/>
      <c r="O56" s="87"/>
      <c r="P56" s="87"/>
      <c r="Q56" s="87"/>
      <c r="R56" s="87"/>
      <c r="S56" s="87"/>
      <c r="T56" s="87"/>
      <c r="U56" s="87"/>
      <c r="V56" s="87"/>
    </row>
    <row r="57" spans="1:45">
      <c r="J57" s="87"/>
      <c r="K57" s="87"/>
      <c r="L57" s="87"/>
      <c r="M57" s="87"/>
      <c r="N57" s="87"/>
      <c r="O57" s="87"/>
      <c r="P57" s="87"/>
      <c r="Q57" s="87"/>
      <c r="R57" s="87"/>
      <c r="S57" s="87"/>
      <c r="T57" s="87"/>
      <c r="U57" s="87"/>
      <c r="V57" s="87"/>
    </row>
    <row r="58" spans="1:45">
      <c r="J58" s="87" t="s">
        <v>34</v>
      </c>
      <c r="K58" s="87"/>
      <c r="L58" s="88"/>
      <c r="M58" s="87"/>
      <c r="N58" s="87"/>
      <c r="O58" s="88">
        <f>Z31-M31</f>
        <v>0</v>
      </c>
      <c r="P58" s="87"/>
      <c r="Q58" s="87"/>
      <c r="R58" s="87"/>
      <c r="S58" s="87"/>
      <c r="T58" s="87"/>
      <c r="U58" s="87"/>
      <c r="V58" s="87"/>
    </row>
    <row r="59" spans="1:45">
      <c r="J59" s="87" t="s">
        <v>35</v>
      </c>
      <c r="K59" s="87"/>
      <c r="L59" s="88"/>
      <c r="M59" s="87"/>
      <c r="N59" s="87"/>
      <c r="O59" s="88">
        <f>AC31-P31</f>
        <v>0</v>
      </c>
      <c r="P59" s="87"/>
      <c r="Q59" s="87"/>
      <c r="R59" s="87"/>
      <c r="S59" s="87"/>
      <c r="T59" s="87"/>
      <c r="U59" s="87"/>
      <c r="V59" s="87"/>
    </row>
    <row r="60" spans="1:45">
      <c r="J60" s="87" t="s">
        <v>36</v>
      </c>
      <c r="K60" s="87"/>
      <c r="L60" s="88"/>
      <c r="M60" s="87"/>
      <c r="N60" s="88"/>
      <c r="O60" s="88">
        <f>AF31-S31+1</f>
        <v>1</v>
      </c>
      <c r="P60" s="87"/>
      <c r="Q60" s="87"/>
      <c r="R60" s="87"/>
      <c r="S60" s="87"/>
      <c r="T60" s="87"/>
      <c r="U60" s="87"/>
      <c r="V60" s="87"/>
    </row>
    <row r="61" spans="1:45">
      <c r="J61" s="87" t="s">
        <v>37</v>
      </c>
      <c r="K61" s="87"/>
      <c r="L61" s="87"/>
      <c r="M61" s="87"/>
      <c r="N61" s="87"/>
      <c r="O61" s="88">
        <f>IF(O60&gt;0,O58*12+O59,O58*12+O59-1)</f>
        <v>0</v>
      </c>
      <c r="P61" s="87"/>
      <c r="Q61" s="87"/>
      <c r="R61" s="87"/>
      <c r="S61" s="87"/>
      <c r="T61" s="87"/>
      <c r="U61" s="87"/>
      <c r="V61" s="87"/>
    </row>
    <row r="62" spans="1:45">
      <c r="J62" s="87" t="s">
        <v>38</v>
      </c>
      <c r="K62" s="87"/>
      <c r="L62" s="87"/>
      <c r="M62" s="87"/>
      <c r="N62" s="87"/>
      <c r="O62" s="87"/>
      <c r="P62" s="87"/>
      <c r="Q62" s="87"/>
      <c r="R62" s="87"/>
      <c r="S62" s="87"/>
      <c r="T62" s="87"/>
      <c r="U62" s="87"/>
      <c r="V62" s="87"/>
    </row>
    <row r="63" spans="1:45" ht="13.5">
      <c r="J63" s="87"/>
      <c r="K63" s="87" t="s">
        <v>39</v>
      </c>
      <c r="L63" s="87"/>
      <c r="M63" s="87"/>
      <c r="N63" s="87"/>
      <c r="O63" s="87"/>
      <c r="P63" s="88" t="s">
        <v>40</v>
      </c>
      <c r="Q63" s="272">
        <f>Z31</f>
        <v>0</v>
      </c>
      <c r="R63" s="275"/>
      <c r="S63" s="88">
        <f>AC31</f>
        <v>0</v>
      </c>
      <c r="T63" s="87"/>
      <c r="U63" s="88">
        <f>AF31</f>
        <v>0</v>
      </c>
      <c r="V63" s="87"/>
    </row>
    <row r="64" spans="1:45" ht="13.5">
      <c r="J64" s="87"/>
      <c r="K64" s="87" t="s">
        <v>41</v>
      </c>
      <c r="L64" s="87"/>
      <c r="M64" s="87"/>
      <c r="N64" s="87"/>
      <c r="O64" s="87"/>
      <c r="P64" s="87"/>
      <c r="Q64" s="272">
        <f>IF(S64&gt;0,Z31,Z31-1)</f>
        <v>-1</v>
      </c>
      <c r="R64" s="275"/>
      <c r="S64" s="88">
        <f>AC31-1</f>
        <v>-1</v>
      </c>
      <c r="T64" s="87"/>
      <c r="U64" s="88">
        <f>S31-1</f>
        <v>-1</v>
      </c>
      <c r="V64" s="87"/>
    </row>
    <row r="65" spans="10:22" ht="13.5">
      <c r="J65" s="87"/>
      <c r="K65" s="87"/>
      <c r="L65" s="87"/>
      <c r="M65" s="87"/>
      <c r="N65" s="87"/>
      <c r="O65" s="87"/>
      <c r="P65" s="87"/>
      <c r="Q65" s="272">
        <f>Q64</f>
        <v>-1</v>
      </c>
      <c r="R65" s="275"/>
      <c r="S65" s="88">
        <f>IF(S64=0,12,S64)</f>
        <v>-1</v>
      </c>
      <c r="T65" s="87"/>
      <c r="U65" s="88">
        <f>U64</f>
        <v>-1</v>
      </c>
      <c r="V65" s="87"/>
    </row>
    <row r="66" spans="10:22">
      <c r="J66" s="87"/>
      <c r="K66" s="87"/>
      <c r="L66" s="87"/>
      <c r="M66" s="87"/>
      <c r="N66" s="87"/>
      <c r="O66" s="87"/>
      <c r="P66" s="87"/>
      <c r="Q66" s="87"/>
      <c r="R66" s="87"/>
      <c r="S66" s="87"/>
      <c r="T66" s="87"/>
      <c r="U66" s="87"/>
      <c r="V66" s="87"/>
    </row>
    <row r="67" spans="10:22">
      <c r="J67" s="87"/>
      <c r="K67" s="87"/>
      <c r="L67" s="87"/>
      <c r="M67" s="87"/>
      <c r="N67" s="87"/>
      <c r="O67" s="87"/>
      <c r="P67" s="87"/>
      <c r="Q67" s="87"/>
      <c r="R67" s="273" t="e">
        <f>DATE(Q63,S63,U63)</f>
        <v>#NUM!</v>
      </c>
      <c r="S67" s="274"/>
      <c r="T67" s="274"/>
      <c r="U67" s="274"/>
      <c r="V67" s="87"/>
    </row>
    <row r="68" spans="10:22">
      <c r="J68" s="87"/>
      <c r="K68" s="87"/>
      <c r="L68" s="87"/>
      <c r="M68" s="87"/>
      <c r="N68" s="87"/>
      <c r="O68" s="87"/>
      <c r="P68" s="87"/>
      <c r="Q68" s="87"/>
      <c r="R68" s="273" t="e">
        <f>DATE(Q65,S65,U65)</f>
        <v>#NUM!</v>
      </c>
      <c r="S68" s="274"/>
      <c r="T68" s="274"/>
      <c r="U68" s="274"/>
      <c r="V68" s="87"/>
    </row>
    <row r="69" spans="10:22">
      <c r="J69" s="87"/>
      <c r="K69" s="87"/>
      <c r="L69" s="87"/>
      <c r="M69" s="87"/>
      <c r="N69" s="87"/>
      <c r="O69" s="87"/>
      <c r="P69" s="87"/>
      <c r="Q69" s="87"/>
      <c r="R69" s="272" t="e">
        <f>DATEDIF(R68,R67,"D")</f>
        <v>#NUM!</v>
      </c>
      <c r="S69" s="272"/>
      <c r="T69" s="272"/>
      <c r="U69" s="272"/>
      <c r="V69" s="87"/>
    </row>
    <row r="70" spans="10:22">
      <c r="J70" s="87"/>
      <c r="K70" s="87"/>
      <c r="L70" s="87"/>
      <c r="M70" s="87"/>
      <c r="N70" s="87"/>
      <c r="O70" s="87"/>
      <c r="P70" s="87"/>
      <c r="Q70" s="87"/>
      <c r="R70" s="87"/>
      <c r="S70" s="87"/>
      <c r="T70" s="87"/>
      <c r="U70" s="87"/>
      <c r="V70" s="87"/>
    </row>
  </sheetData>
  <sheetProtection selectLockedCells="1"/>
  <mergeCells count="118">
    <mergeCell ref="R69:U69"/>
    <mergeCell ref="R67:U67"/>
    <mergeCell ref="Q64:R64"/>
    <mergeCell ref="AC32:AD32"/>
    <mergeCell ref="AB34:AF34"/>
    <mergeCell ref="R68:U68"/>
    <mergeCell ref="Q63:R63"/>
    <mergeCell ref="Q65:R65"/>
    <mergeCell ref="B6:AH6"/>
    <mergeCell ref="B7:H7"/>
    <mergeCell ref="I7:AH7"/>
    <mergeCell ref="B8:H8"/>
    <mergeCell ref="I8:Q8"/>
    <mergeCell ref="R8:X8"/>
    <mergeCell ref="Y8:AH8"/>
    <mergeCell ref="B9:H9"/>
    <mergeCell ref="I9:Q9"/>
    <mergeCell ref="B27:H27"/>
    <mergeCell ref="L25:M25"/>
    <mergeCell ref="B25:H25"/>
    <mergeCell ref="Y25:AH25"/>
    <mergeCell ref="N25:Q25"/>
    <mergeCell ref="R25:X25"/>
    <mergeCell ref="I27:AH27"/>
    <mergeCell ref="B26:H26"/>
    <mergeCell ref="I31:J31"/>
    <mergeCell ref="P31:Q31"/>
    <mergeCell ref="M31:N31"/>
    <mergeCell ref="Z31:AA31"/>
    <mergeCell ref="V31:W31"/>
    <mergeCell ref="B30:AH30"/>
    <mergeCell ref="AF32:AH32"/>
    <mergeCell ref="AC31:AD31"/>
    <mergeCell ref="AF31:AG31"/>
    <mergeCell ref="K31:L31"/>
    <mergeCell ref="I28:AH28"/>
    <mergeCell ref="B15:H15"/>
    <mergeCell ref="B16:H16"/>
    <mergeCell ref="B17:AH17"/>
    <mergeCell ref="B21:H21"/>
    <mergeCell ref="B20:H20"/>
    <mergeCell ref="K21:L21"/>
    <mergeCell ref="I15:AH15"/>
    <mergeCell ref="I16:AH16"/>
    <mergeCell ref="B19:H19"/>
    <mergeCell ref="AC21:AD21"/>
    <mergeCell ref="B10:AH10"/>
    <mergeCell ref="B11:H11"/>
    <mergeCell ref="B14:H14"/>
    <mergeCell ref="B13:H13"/>
    <mergeCell ref="B12:H12"/>
    <mergeCell ref="I13:AH13"/>
    <mergeCell ref="Y12:AH12"/>
    <mergeCell ref="N12:Q12"/>
    <mergeCell ref="I11:AH11"/>
    <mergeCell ref="I12:K12"/>
    <mergeCell ref="L12:M12"/>
    <mergeCell ref="I14:AH14"/>
    <mergeCell ref="R12:X12"/>
    <mergeCell ref="F34:G34"/>
    <mergeCell ref="I34:J34"/>
    <mergeCell ref="X21:Y21"/>
    <mergeCell ref="W34:AA34"/>
    <mergeCell ref="AG34:AH34"/>
    <mergeCell ref="U34:V34"/>
    <mergeCell ref="Q34:T34"/>
    <mergeCell ref="V32:AB32"/>
    <mergeCell ref="B33:AH33"/>
    <mergeCell ref="B34:E34"/>
    <mergeCell ref="I21:J21"/>
    <mergeCell ref="AF21:AG21"/>
    <mergeCell ref="I23:AH23"/>
    <mergeCell ref="B24:H24"/>
    <mergeCell ref="B23:H23"/>
    <mergeCell ref="I32:J32"/>
    <mergeCell ref="B28:H28"/>
    <mergeCell ref="L32:M32"/>
    <mergeCell ref="B29:AH29"/>
    <mergeCell ref="I26:AH26"/>
    <mergeCell ref="O32:U32"/>
    <mergeCell ref="B31:H31"/>
    <mergeCell ref="B32:H32"/>
    <mergeCell ref="I25:K25"/>
    <mergeCell ref="AJ3:AS5"/>
    <mergeCell ref="S4:W4"/>
    <mergeCell ref="X4:Y4"/>
    <mergeCell ref="Z4:AA4"/>
    <mergeCell ref="AC4:AD4"/>
    <mergeCell ref="AF4:AG4"/>
    <mergeCell ref="U5:W5"/>
    <mergeCell ref="X5:Y5"/>
    <mergeCell ref="Z5:AA5"/>
    <mergeCell ref="AC5:AD5"/>
    <mergeCell ref="AF5:AG5"/>
    <mergeCell ref="R9:X9"/>
    <mergeCell ref="Y9:AH9"/>
    <mergeCell ref="B51:AH53"/>
    <mergeCell ref="B18:H18"/>
    <mergeCell ref="I18:AH18"/>
    <mergeCell ref="Q1:V1"/>
    <mergeCell ref="W1:AB1"/>
    <mergeCell ref="AC1:AH1"/>
    <mergeCell ref="U3:W3"/>
    <mergeCell ref="X3:Y3"/>
    <mergeCell ref="Z3:AA3"/>
    <mergeCell ref="AC3:AD3"/>
    <mergeCell ref="AF3:AG3"/>
    <mergeCell ref="I19:AH19"/>
    <mergeCell ref="S21:T21"/>
    <mergeCell ref="V21:W21"/>
    <mergeCell ref="M21:N21"/>
    <mergeCell ref="I20:AH20"/>
    <mergeCell ref="Z21:AA21"/>
    <mergeCell ref="P21:Q21"/>
    <mergeCell ref="K34:P34"/>
    <mergeCell ref="S31:T31"/>
    <mergeCell ref="X31:Y31"/>
    <mergeCell ref="I24:AH24"/>
  </mergeCells>
  <phoneticPr fontId="4"/>
  <dataValidations count="9">
    <dataValidation imeMode="disabled" allowBlank="1" showErrorMessage="1" sqref="F34:G34 L32:M32 M31:N31 S31:T31 I32:J32 P31:Q31 AC21:AD21 Z21:AA21 M21:N21 P21:Q21 AF21:AG21 S21:T21 O4:P4 AF31:AG31 AC31:AD32 AF4:AG4 J4 Z4:AA4 L4:M4 AC4:AD4 Z31:AA31" xr:uid="{00000000-0002-0000-0000-000000000000}"/>
    <dataValidation imeMode="disabled" allowBlank="1" showInputMessage="1" showErrorMessage="1" sqref="I12:K12 N25:Q25 Y25:AH25 Y12:AH12 N12:Q12 I25:K25 Y8:Y9" xr:uid="{00000000-0002-0000-0000-000002000000}"/>
    <dataValidation imeMode="fullKatakana" allowBlank="1" showErrorMessage="1" sqref="I18: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0 I26"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 allowBlank="1" showErrorMessage="1" sqref="Q4 S4 AH4 AB4 B4:I4 X4:Y4 K4 N4 AE4" xr:uid="{40A33939-84B7-498B-B3EF-069F742330C8}"/>
  </dataValidations>
  <pageMargins left="0.31496062992125984" right="0.11811023622047245" top="0.19685039370078741" bottom="0.19685039370078741" header="0.19685039370078741" footer="0.19685039370078741"/>
  <pageSetup paperSize="9" scale="80" fitToWidth="2" orientation="landscape" r:id="rId1"/>
  <headerFooter alignWithMargins="0">
    <oddHeader>&amp;R&amp;F</oddHeader>
  </headerFooter>
  <rowBreaks count="1" manualBreakCount="1">
    <brk id="3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青森版2022年度</vt:lpstr>
      <vt:lpstr>青森版2022年度!Print_Area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2023-02-08T00:39:38Z</cp:lastPrinted>
  <dcterms:created xsi:type="dcterms:W3CDTF">2010-10-14T00:52:33Z</dcterms:created>
  <dcterms:modified xsi:type="dcterms:W3CDTF">2025-04-02T09:07:50Z</dcterms:modified>
</cp:coreProperties>
</file>