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defaultThemeVersion="124226"/>
  <mc:AlternateContent xmlns:mc="http://schemas.openxmlformats.org/markup-compatibility/2006">
    <mc:Choice Requires="x15">
      <x15ac:absPath xmlns:x15ac="http://schemas.microsoft.com/office/spreadsheetml/2010/11/ac" url="https://gcom365-my.sharepoint.com/personal/39120_toinxoa_toinx_co_jp/Documents/業務用資料/佐藤個人用/デスクトップの退避/作業用/新しいフォルダー (10)/AK_D_Chg/"/>
    </mc:Choice>
  </mc:AlternateContent>
  <xr:revisionPtr revIDLastSave="2" documentId="13_ncr:1_{21BF0B72-E86F-4EB8-BAA4-BFC2B38CBB3C}" xr6:coauthVersionLast="47" xr6:coauthVersionMax="47" xr10:uidLastSave="{4DF75A98-5E64-42F0-A73F-83A6BADE00B0}"/>
  <bookViews>
    <workbookView xWindow="150" yWindow="615" windowWidth="23010" windowHeight="10560" xr2:uid="{00000000-000D-0000-FFFF-FFFF00000000}"/>
  </bookViews>
  <sheets>
    <sheet name="秋田版2022年度" sheetId="7" r:id="rId1"/>
  </sheets>
  <definedNames>
    <definedName name="_xlnm.Print_Area" localSheetId="0">秋田版2022年度!$A$1:$AS$53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64" i="7" l="1"/>
  <c r="U65" i="7" s="1"/>
  <c r="AC31" i="7"/>
  <c r="O59" i="7" s="1"/>
  <c r="AF31" i="7"/>
  <c r="O60" i="7" s="1"/>
  <c r="Z31" i="7"/>
  <c r="I32" i="7"/>
  <c r="L32" i="7"/>
  <c r="AC32" i="7"/>
  <c r="F34" i="7" s="1"/>
  <c r="AB34" i="7"/>
  <c r="S63" i="7" l="1"/>
  <c r="U63" i="7"/>
  <c r="S64" i="7"/>
  <c r="S65" i="7" s="1"/>
  <c r="Q63" i="7"/>
  <c r="O58" i="7"/>
  <c r="O61" i="7" s="1"/>
  <c r="R67" i="7" l="1"/>
  <c r="Q64" i="7"/>
  <c r="Q65" i="7" s="1"/>
  <c r="R68" i="7" s="1"/>
  <c r="R69"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TOiNX</author>
  </authors>
  <commentList>
    <comment ref="B7" authorId="0" shapeId="0" xr:uid="{BE32337C-88C3-4D48-8989-279798AE11C4}">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8" authorId="0" shapeId="0" xr:uid="{DA93DA47-1847-403F-90BD-0422944BB684}">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R8" authorId="0" shapeId="0" xr:uid="{4066B337-19E7-4418-B639-1C2982002B4D}">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9" authorId="0" shapeId="0" xr:uid="{7D2A76E8-E8EA-41EA-A2CC-8199C1222869}">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R9" authorId="0" shapeId="0" xr:uid="{8783258D-0CCF-491D-B62C-2F33185049A6}">
      <text>
        <r>
          <rPr>
            <b/>
            <sz val="9"/>
            <color indexed="81"/>
            <rFont val="ＭＳ Ｐゴシック"/>
            <family val="3"/>
            <charset val="128"/>
          </rPr>
          <t xml:space="preserve">[入力時の注意】
</t>
        </r>
        <r>
          <rPr>
            <sz val="9"/>
            <color indexed="81"/>
            <rFont val="ＭＳ Ｐゴシック"/>
            <family val="3"/>
            <charset val="128"/>
          </rPr>
          <t>半角英数字で入力してください。</t>
        </r>
      </text>
    </comment>
    <comment ref="B11" authorId="0" shapeId="0" xr:uid="{00000000-0006-0000-0000-00000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2" authorId="0" shapeId="0" xr:uid="{00000000-0006-0000-0000-00000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12" authorId="0" shapeId="0" xr:uid="{00000000-0006-0000-0000-00000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3" authorId="0" shapeId="0" xr:uid="{00000000-0006-0000-0000-00000A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4" authorId="0" shapeId="0" xr:uid="{00000000-0006-0000-0000-000011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T14" authorId="0" shapeId="0" xr:uid="{00000000-0006-0000-0000-000012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15" authorId="0" shapeId="0" xr:uid="{00000000-0006-0000-0000-000013000000}">
      <text>
        <r>
          <rPr>
            <b/>
            <sz val="9"/>
            <color indexed="81"/>
            <rFont val="ＭＳ Ｐゴシック"/>
            <family val="3"/>
            <charset val="128"/>
          </rPr>
          <t xml:space="preserve">[入力時の注意】
</t>
        </r>
        <r>
          <rPr>
            <sz val="9"/>
            <color indexed="81"/>
            <rFont val="ＭＳ Ｐゴシック"/>
            <family val="3"/>
            <charset val="128"/>
          </rPr>
          <t>全角カナ・半角英数字で入力してください。</t>
        </r>
      </text>
    </comment>
    <comment ref="B16" authorId="0" shapeId="0" xr:uid="{00000000-0006-0000-0000-00001A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18" authorId="0" shapeId="0" xr:uid="{29F1C040-B95B-4E83-AF5C-6C9EDC89C28E}">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19" authorId="0" shapeId="0" xr:uid="{00000000-0006-0000-0000-000021000000}">
      <text>
        <r>
          <rPr>
            <b/>
            <sz val="9"/>
            <color indexed="81"/>
            <rFont val="ＭＳ Ｐゴシック"/>
            <family val="3"/>
            <charset val="128"/>
          </rPr>
          <t>[入力時の注意】</t>
        </r>
        <r>
          <rPr>
            <sz val="9"/>
            <color indexed="81"/>
            <rFont val="ＭＳ Ｐゴシック"/>
            <family val="3"/>
            <charset val="128"/>
          </rPr>
          <t xml:space="preserve">
全角カナで入力してください。</t>
        </r>
      </text>
    </comment>
    <comment ref="B20" authorId="0" shapeId="0" xr:uid="{00000000-0006-0000-0000-00002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1" authorId="0" shapeId="0" xr:uid="{00000000-0006-0000-0000-00002F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3" authorId="0" shapeId="0" xr:uid="{00000000-0006-0000-0000-00004B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4" authorId="0" shapeId="0" xr:uid="{00000000-0006-0000-0000-00004C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5" authorId="0" shapeId="0" xr:uid="{00000000-0006-0000-0000-000053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R25" authorId="0" shapeId="0" xr:uid="{00000000-0006-0000-0000-000054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26" authorId="0" shapeId="0" xr:uid="{00000000-0006-0000-0000-00005B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 ref="B27" authorId="0" shapeId="0" xr:uid="{00000000-0006-0000-0000-00005C000000}">
      <text>
        <r>
          <rPr>
            <b/>
            <sz val="9"/>
            <color indexed="81"/>
            <rFont val="ＭＳ Ｐゴシック"/>
            <family val="3"/>
            <charset val="128"/>
          </rPr>
          <t xml:space="preserve">[入力時の注意】
</t>
        </r>
        <r>
          <rPr>
            <sz val="9"/>
            <color indexed="81"/>
            <rFont val="ＭＳ Ｐゴシック"/>
            <family val="3"/>
            <charset val="128"/>
          </rPr>
          <t>全角カナで入力してください。</t>
        </r>
      </text>
    </comment>
    <comment ref="B28" authorId="0" shapeId="0" xr:uid="{00000000-0006-0000-0000-000060000000}">
      <text>
        <r>
          <rPr>
            <b/>
            <sz val="9"/>
            <color indexed="81"/>
            <rFont val="ＭＳ Ｐゴシック"/>
            <family val="3"/>
            <charset val="128"/>
          </rPr>
          <t xml:space="preserve">[入力時の注意】
</t>
        </r>
        <r>
          <rPr>
            <sz val="9"/>
            <color indexed="81"/>
            <rFont val="ＭＳ Ｐゴシック"/>
            <family val="3"/>
            <charset val="128"/>
          </rPr>
          <t>全角文字で入力してください。</t>
        </r>
      </text>
    </comment>
    <comment ref="B31" authorId="0" shapeId="0" xr:uid="{00000000-0006-0000-0000-000061000000}">
      <text>
        <r>
          <rPr>
            <b/>
            <sz val="9"/>
            <color indexed="81"/>
            <rFont val="ＭＳ Ｐゴシック"/>
            <family val="3"/>
            <charset val="128"/>
          </rPr>
          <t xml:space="preserve">[入力時の注意】
</t>
        </r>
        <r>
          <rPr>
            <sz val="9"/>
            <color indexed="81"/>
            <rFont val="ＭＳ Ｐゴシック"/>
            <family val="3"/>
            <charset val="128"/>
          </rPr>
          <t>半角数字で入力してください。</t>
        </r>
      </text>
    </comment>
    <comment ref="B32" authorId="0" shapeId="0" xr:uid="{00000000-0006-0000-0000-000068000000}">
      <text>
        <r>
          <rPr>
            <b/>
            <sz val="9"/>
            <color indexed="81"/>
            <rFont val="ＭＳ Ｐゴシック"/>
            <family val="3"/>
            <charset val="128"/>
          </rPr>
          <t xml:space="preserve">[入力時の注意】
</t>
        </r>
        <r>
          <rPr>
            <sz val="9"/>
            <color indexed="81"/>
            <rFont val="ＭＳ Ｐゴシック"/>
            <family val="3"/>
            <charset val="128"/>
          </rPr>
          <t>全角文字・半角英数字で入力してください。</t>
        </r>
      </text>
    </comment>
  </commentList>
</comments>
</file>

<file path=xl/sharedStrings.xml><?xml version="1.0" encoding="utf-8"?>
<sst xmlns="http://schemas.openxmlformats.org/spreadsheetml/2006/main" count="118" uniqueCount="94">
  <si>
    <t>申込書記入日</t>
    <rPh sb="0" eb="2">
      <t>モウシコミ</t>
    </rPh>
    <rPh sb="2" eb="3">
      <t>ショ</t>
    </rPh>
    <rPh sb="3" eb="5">
      <t>キニュウ</t>
    </rPh>
    <rPh sb="5" eb="6">
      <t>ヒ</t>
    </rPh>
    <phoneticPr fontId="4"/>
  </si>
  <si>
    <t>年</t>
    <rPh sb="0" eb="1">
      <t>ネン</t>
    </rPh>
    <phoneticPr fontId="4"/>
  </si>
  <si>
    <t>月</t>
    <rPh sb="0" eb="1">
      <t>ガツ</t>
    </rPh>
    <phoneticPr fontId="4"/>
  </si>
  <si>
    <t>日</t>
    <rPh sb="0" eb="1">
      <t>ヒ</t>
    </rPh>
    <phoneticPr fontId="4"/>
  </si>
  <si>
    <t>月</t>
    <rPh sb="0" eb="1">
      <t>ツキ</t>
    </rPh>
    <phoneticPr fontId="4"/>
  </si>
  <si>
    <r>
      <t>■請求書送付先</t>
    </r>
    <r>
      <rPr>
        <b/>
        <sz val="9"/>
        <rFont val="MS UI Gothic"/>
        <family val="3"/>
        <charset val="128"/>
      </rPr>
      <t>［受注会社情報の場所と違う場所に請求したい場合のみ記入して下さい］</t>
    </r>
    <rPh sb="1" eb="4">
      <t>セイキュウショ</t>
    </rPh>
    <rPh sb="4" eb="6">
      <t>ソウフ</t>
    </rPh>
    <rPh sb="6" eb="7">
      <t>サキ</t>
    </rPh>
    <rPh sb="8" eb="10">
      <t>ジュチュウ</t>
    </rPh>
    <rPh sb="10" eb="12">
      <t>ガイシャ</t>
    </rPh>
    <rPh sb="12" eb="14">
      <t>ジョウホウ</t>
    </rPh>
    <rPh sb="15" eb="17">
      <t>バショ</t>
    </rPh>
    <rPh sb="18" eb="19">
      <t>チガ</t>
    </rPh>
    <rPh sb="20" eb="22">
      <t>バショ</t>
    </rPh>
    <rPh sb="23" eb="25">
      <t>セイキュウ</t>
    </rPh>
    <rPh sb="28" eb="30">
      <t>バアイ</t>
    </rPh>
    <rPh sb="32" eb="34">
      <t>キニュウ</t>
    </rPh>
    <phoneticPr fontId="4"/>
  </si>
  <si>
    <t>会社名（団体名）</t>
    <rPh sb="0" eb="3">
      <t>カイシャメイ</t>
    </rPh>
    <rPh sb="4" eb="6">
      <t>ダンタイ</t>
    </rPh>
    <rPh sb="6" eb="7">
      <t>メイ</t>
    </rPh>
    <phoneticPr fontId="4"/>
  </si>
  <si>
    <t>郵便番号</t>
    <rPh sb="0" eb="4">
      <t>ユウビンバンゴウ</t>
    </rPh>
    <phoneticPr fontId="4"/>
  </si>
  <si>
    <t>－</t>
    <phoneticPr fontId="4"/>
  </si>
  <si>
    <t>電話番号</t>
    <rPh sb="0" eb="2">
      <t>デンワ</t>
    </rPh>
    <rPh sb="2" eb="4">
      <t>バンゴウ</t>
    </rPh>
    <phoneticPr fontId="4"/>
  </si>
  <si>
    <t>住所</t>
    <rPh sb="0" eb="2">
      <t>ジュウショ</t>
    </rPh>
    <phoneticPr fontId="4"/>
  </si>
  <si>
    <t>部署名</t>
    <rPh sb="0" eb="1">
      <t>ブ</t>
    </rPh>
    <rPh sb="1" eb="3">
      <t>ショメイ</t>
    </rPh>
    <phoneticPr fontId="4"/>
  </si>
  <si>
    <t>フリガナ</t>
    <phoneticPr fontId="4"/>
  </si>
  <si>
    <t>担当者氏名</t>
    <rPh sb="0" eb="3">
      <t>タントウシャ</t>
    </rPh>
    <rPh sb="3" eb="5">
      <t>シメイ</t>
    </rPh>
    <phoneticPr fontId="4"/>
  </si>
  <si>
    <t>工事名称</t>
    <rPh sb="0" eb="2">
      <t>コウジ</t>
    </rPh>
    <rPh sb="2" eb="4">
      <t>メイショウ</t>
    </rPh>
    <phoneticPr fontId="4"/>
  </si>
  <si>
    <t>工事工期</t>
    <rPh sb="0" eb="2">
      <t>コウジ</t>
    </rPh>
    <rPh sb="2" eb="4">
      <t>コウキ</t>
    </rPh>
    <phoneticPr fontId="4"/>
  </si>
  <si>
    <t>[開始]</t>
    <rPh sb="1" eb="3">
      <t>カイシ</t>
    </rPh>
    <phoneticPr fontId="4"/>
  </si>
  <si>
    <t>[終了]</t>
    <rPh sb="1" eb="3">
      <t>シュウリョウ</t>
    </rPh>
    <phoneticPr fontId="4"/>
  </si>
  <si>
    <t>代表電話番号</t>
    <rPh sb="0" eb="2">
      <t>ダイヒョウ</t>
    </rPh>
    <rPh sb="2" eb="4">
      <t>デンワ</t>
    </rPh>
    <rPh sb="4" eb="6">
      <t>バンゴウ</t>
    </rPh>
    <phoneticPr fontId="4"/>
  </si>
  <si>
    <t>代表者氏名</t>
    <rPh sb="0" eb="2">
      <t>ダイヒョウ</t>
    </rPh>
    <rPh sb="2" eb="3">
      <t>シャ</t>
    </rPh>
    <rPh sb="3" eb="5">
      <t>シメイ</t>
    </rPh>
    <phoneticPr fontId="4"/>
  </si>
  <si>
    <t>システム利用期間</t>
    <rPh sb="4" eb="6">
      <t>リヨウ</t>
    </rPh>
    <rPh sb="6" eb="8">
      <t>キカン</t>
    </rPh>
    <phoneticPr fontId="4"/>
  </si>
  <si>
    <t>[終了日]</t>
    <rPh sb="1" eb="3">
      <t>シュウリョウ</t>
    </rPh>
    <rPh sb="3" eb="4">
      <t>ヒ</t>
    </rPh>
    <phoneticPr fontId="4"/>
  </si>
  <si>
    <t>利用月日数</t>
    <rPh sb="0" eb="2">
      <t>リヨウ</t>
    </rPh>
    <rPh sb="2" eb="3">
      <t>ヅキ</t>
    </rPh>
    <rPh sb="3" eb="5">
      <t>ニッスウ</t>
    </rPh>
    <phoneticPr fontId="4"/>
  </si>
  <si>
    <t>ｹ月</t>
    <rPh sb="1" eb="2">
      <t>ツキ</t>
    </rPh>
    <phoneticPr fontId="4"/>
  </si>
  <si>
    <t>⇒（１４日捨１５日入）⇒</t>
    <rPh sb="4" eb="5">
      <t>ヒ</t>
    </rPh>
    <rPh sb="5" eb="6">
      <t>ス</t>
    </rPh>
    <rPh sb="8" eb="9">
      <t>ヒ</t>
    </rPh>
    <rPh sb="9" eb="10">
      <t>イ</t>
    </rPh>
    <phoneticPr fontId="4"/>
  </si>
  <si>
    <t>利　用　月　数</t>
    <rPh sb="0" eb="1">
      <t>リ</t>
    </rPh>
    <rPh sb="2" eb="3">
      <t>ヨウ</t>
    </rPh>
    <rPh sb="4" eb="5">
      <t>ツキ</t>
    </rPh>
    <rPh sb="6" eb="7">
      <t>スウ</t>
    </rPh>
    <phoneticPr fontId="4"/>
  </si>
  <si>
    <t>■システム利用料（税抜）</t>
    <rPh sb="5" eb="7">
      <t>リヨウ</t>
    </rPh>
    <rPh sb="7" eb="8">
      <t>リョウ</t>
    </rPh>
    <rPh sb="9" eb="10">
      <t>ゼイ</t>
    </rPh>
    <rPh sb="10" eb="11">
      <t>ヌ</t>
    </rPh>
    <phoneticPr fontId="4"/>
  </si>
  <si>
    <t>利用月数</t>
    <rPh sb="0" eb="1">
      <t>リ</t>
    </rPh>
    <rPh sb="1" eb="2">
      <t>ヨウ</t>
    </rPh>
    <rPh sb="2" eb="3">
      <t>ツキ</t>
    </rPh>
    <rPh sb="3" eb="4">
      <t>スウ</t>
    </rPh>
    <phoneticPr fontId="4"/>
  </si>
  <si>
    <t>利用単価（円/月）</t>
    <rPh sb="0" eb="2">
      <t>リヨウ</t>
    </rPh>
    <rPh sb="2" eb="4">
      <t>タンカ</t>
    </rPh>
    <rPh sb="5" eb="6">
      <t>エン</t>
    </rPh>
    <rPh sb="7" eb="8">
      <t>ツキ</t>
    </rPh>
    <phoneticPr fontId="4"/>
  </si>
  <si>
    <t>＝</t>
    <phoneticPr fontId="4"/>
  </si>
  <si>
    <t>システム利用料（税抜）</t>
    <rPh sb="4" eb="7">
      <t>リヨウリョウ</t>
    </rPh>
    <rPh sb="8" eb="9">
      <t>ゼイ</t>
    </rPh>
    <rPh sb="9" eb="10">
      <t>ヌ</t>
    </rPh>
    <phoneticPr fontId="4"/>
  </si>
  <si>
    <t>円</t>
    <rPh sb="0" eb="1">
      <t>エン</t>
    </rPh>
    <phoneticPr fontId="4"/>
  </si>
  <si>
    <t>【個人情報の利用目的について】</t>
    <rPh sb="1" eb="3">
      <t>コジン</t>
    </rPh>
    <rPh sb="3" eb="5">
      <t>ジョウホウ</t>
    </rPh>
    <rPh sb="6" eb="8">
      <t>リヨウ</t>
    </rPh>
    <rPh sb="8" eb="10">
      <t>モクテキ</t>
    </rPh>
    <phoneticPr fontId="4"/>
  </si>
  <si>
    <t>システム利用月数計算方法</t>
    <rPh sb="4" eb="6">
      <t>リヨウ</t>
    </rPh>
    <rPh sb="6" eb="7">
      <t>ツキ</t>
    </rPh>
    <rPh sb="7" eb="8">
      <t>スウ</t>
    </rPh>
    <rPh sb="8" eb="10">
      <t>ケイサン</t>
    </rPh>
    <rPh sb="10" eb="12">
      <t>ホウホウ</t>
    </rPh>
    <phoneticPr fontId="4"/>
  </si>
  <si>
    <t>年数差</t>
    <rPh sb="0" eb="2">
      <t>ネンスウ</t>
    </rPh>
    <rPh sb="2" eb="3">
      <t>サ</t>
    </rPh>
    <phoneticPr fontId="4"/>
  </si>
  <si>
    <t>月数差</t>
    <rPh sb="0" eb="1">
      <t>ツキ</t>
    </rPh>
    <rPh sb="1" eb="2">
      <t>スウ</t>
    </rPh>
    <rPh sb="2" eb="3">
      <t>サ</t>
    </rPh>
    <phoneticPr fontId="4"/>
  </si>
  <si>
    <t>日数差</t>
    <rPh sb="0" eb="1">
      <t>ヒ</t>
    </rPh>
    <rPh sb="1" eb="2">
      <t>スウ</t>
    </rPh>
    <rPh sb="2" eb="3">
      <t>サ</t>
    </rPh>
    <phoneticPr fontId="4"/>
  </si>
  <si>
    <t>月数計算</t>
    <rPh sb="0" eb="1">
      <t>ツキ</t>
    </rPh>
    <rPh sb="1" eb="2">
      <t>スウ</t>
    </rPh>
    <rPh sb="2" eb="4">
      <t>ケイサン</t>
    </rPh>
    <phoneticPr fontId="4"/>
  </si>
  <si>
    <t>日数計算</t>
    <rPh sb="0" eb="1">
      <t>ヒ</t>
    </rPh>
    <rPh sb="1" eb="2">
      <t>スウ</t>
    </rPh>
    <rPh sb="2" eb="4">
      <t>ケイサン</t>
    </rPh>
    <phoneticPr fontId="4"/>
  </si>
  <si>
    <t>・最終年月日</t>
    <rPh sb="1" eb="3">
      <t>サイシュウ</t>
    </rPh>
    <rPh sb="3" eb="4">
      <t>ネン</t>
    </rPh>
    <rPh sb="4" eb="5">
      <t>ツキ</t>
    </rPh>
    <rPh sb="5" eb="6">
      <t>ヒ</t>
    </rPh>
    <phoneticPr fontId="4"/>
  </si>
  <si>
    <t>・最終年月日の前月</t>
    <rPh sb="1" eb="3">
      <t>サイシュウ</t>
    </rPh>
    <rPh sb="3" eb="4">
      <t>ネン</t>
    </rPh>
    <rPh sb="4" eb="5">
      <t>ツキ</t>
    </rPh>
    <rPh sb="5" eb="6">
      <t>ヒ</t>
    </rPh>
    <rPh sb="7" eb="8">
      <t>ゼン</t>
    </rPh>
    <rPh sb="8" eb="9">
      <t>ツキ</t>
    </rPh>
    <phoneticPr fontId="4"/>
  </si>
  <si>
    <t>フリガナ</t>
    <phoneticPr fontId="4"/>
  </si>
  <si>
    <t>フリガナ</t>
    <phoneticPr fontId="4"/>
  </si>
  <si>
    <t>フリガナ</t>
    <phoneticPr fontId="4"/>
  </si>
  <si>
    <t>　</t>
    <phoneticPr fontId="4"/>
  </si>
  <si>
    <t>×</t>
    <phoneticPr fontId="4"/>
  </si>
  <si>
    <t>　</t>
    <phoneticPr fontId="4"/>
  </si>
  <si>
    <t xml:space="preserve"> </t>
    <phoneticPr fontId="4"/>
  </si>
  <si>
    <t>　</t>
    <phoneticPr fontId="4"/>
  </si>
  <si>
    <t>操作方法、各種設定に関する問い合わせは、以下のヘルプデスク窓口までご連絡ください。</t>
    <rPh sb="0" eb="2">
      <t>ソウサ</t>
    </rPh>
    <rPh sb="2" eb="4">
      <t>ホウホウ</t>
    </rPh>
    <rPh sb="5" eb="7">
      <t>カクシュ</t>
    </rPh>
    <rPh sb="7" eb="9">
      <t>セッテイ</t>
    </rPh>
    <rPh sb="10" eb="11">
      <t>カン</t>
    </rPh>
    <rPh sb="13" eb="14">
      <t>ト</t>
    </rPh>
    <rPh sb="15" eb="16">
      <t>ア</t>
    </rPh>
    <rPh sb="20" eb="22">
      <t>イカ</t>
    </rPh>
    <rPh sb="29" eb="31">
      <t>マドグチ</t>
    </rPh>
    <rPh sb="34" eb="36">
      <t>レンラク</t>
    </rPh>
    <phoneticPr fontId="4"/>
  </si>
  <si>
    <t>新規申込後に当初利用月数の1/2（端数切捨）分のシステム利用料を請求し、工事終了後に残利用月数分のシステム利用料を</t>
    <rPh sb="0" eb="2">
      <t>シンキ</t>
    </rPh>
    <rPh sb="2" eb="4">
      <t>モウシコミ</t>
    </rPh>
    <rPh sb="4" eb="5">
      <t>ゴ</t>
    </rPh>
    <rPh sb="6" eb="8">
      <t>トウショ</t>
    </rPh>
    <rPh sb="8" eb="10">
      <t>リヨウ</t>
    </rPh>
    <rPh sb="10" eb="12">
      <t>ツキスウ</t>
    </rPh>
    <rPh sb="17" eb="19">
      <t>ハスウ</t>
    </rPh>
    <rPh sb="19" eb="21">
      <t>キリス</t>
    </rPh>
    <rPh sb="22" eb="23">
      <t>ブン</t>
    </rPh>
    <rPh sb="28" eb="31">
      <t>リヨウリョウ</t>
    </rPh>
    <rPh sb="32" eb="34">
      <t>セイキュウ</t>
    </rPh>
    <rPh sb="36" eb="37">
      <t>コウ</t>
    </rPh>
    <rPh sb="37" eb="38">
      <t>ジ</t>
    </rPh>
    <rPh sb="38" eb="41">
      <t>シュウリョウゴ</t>
    </rPh>
    <rPh sb="42" eb="43">
      <t>ザン</t>
    </rPh>
    <rPh sb="43" eb="45">
      <t>リヨウ</t>
    </rPh>
    <rPh sb="45" eb="46">
      <t>ツキ</t>
    </rPh>
    <rPh sb="46" eb="47">
      <t>スウ</t>
    </rPh>
    <phoneticPr fontId="4"/>
  </si>
  <si>
    <t>秋田県建設業協会よりご請求いたします。</t>
    <rPh sb="0" eb="2">
      <t>アキタ</t>
    </rPh>
    <rPh sb="2" eb="3">
      <t>ケン</t>
    </rPh>
    <rPh sb="3" eb="6">
      <t>ケンセツギョウ</t>
    </rPh>
    <rPh sb="6" eb="8">
      <t>キョウカイ</t>
    </rPh>
    <rPh sb="11" eb="13">
      <t>セイキュウ</t>
    </rPh>
    <phoneticPr fontId="4"/>
  </si>
  <si>
    <t>・（一社）秋田県建設業協会　　TEL 018-823-5495</t>
    <rPh sb="2" eb="4">
      <t>イチシャ</t>
    </rPh>
    <phoneticPr fontId="4"/>
  </si>
  <si>
    <t>西暦</t>
    <rPh sb="0" eb="2">
      <t>セイレキ</t>
    </rPh>
    <phoneticPr fontId="4"/>
  </si>
  <si>
    <t>西暦</t>
    <phoneticPr fontId="4"/>
  </si>
  <si>
    <t>西暦</t>
    <phoneticPr fontId="4"/>
  </si>
  <si>
    <t>ＣＡＬＳ担当者　　佐藤たえ子　i-share@a-kenkyo.or.jp</t>
    <rPh sb="9" eb="11">
      <t>サトウ</t>
    </rPh>
    <rPh sb="13" eb="14">
      <t>コ</t>
    </rPh>
    <phoneticPr fontId="4"/>
  </si>
  <si>
    <t xml:space="preserve">  申込後に請求する利用月数C=2ヶ月(=A/2)　　工事終了後に請求する残利用月数D=７ヶ月(=B-C)</t>
    <rPh sb="2" eb="4">
      <t>モウシコミ</t>
    </rPh>
    <rPh sb="4" eb="5">
      <t>ゴ</t>
    </rPh>
    <rPh sb="6" eb="8">
      <t>セイキュウ</t>
    </rPh>
    <rPh sb="10" eb="12">
      <t>リヨウ</t>
    </rPh>
    <rPh sb="12" eb="14">
      <t>ツキスウ</t>
    </rPh>
    <rPh sb="18" eb="19">
      <t>ツキ</t>
    </rPh>
    <rPh sb="27" eb="28">
      <t>コウ</t>
    </rPh>
    <rPh sb="28" eb="29">
      <t>ジ</t>
    </rPh>
    <rPh sb="29" eb="31">
      <t>シュウリョウ</t>
    </rPh>
    <rPh sb="31" eb="32">
      <t>ゴ</t>
    </rPh>
    <rPh sb="33" eb="35">
      <t>セイキュウ</t>
    </rPh>
    <rPh sb="37" eb="38">
      <t>ザン</t>
    </rPh>
    <rPh sb="38" eb="40">
      <t>リヨウ</t>
    </rPh>
    <rPh sb="40" eb="41">
      <t>ツキ</t>
    </rPh>
    <rPh sb="41" eb="42">
      <t>スウ</t>
    </rPh>
    <rPh sb="46" eb="47">
      <t>ツキ</t>
    </rPh>
    <phoneticPr fontId="4"/>
  </si>
  <si>
    <r>
      <t>白色のセルに必要事項ご入力の上、現在の登録情報から</t>
    </r>
    <r>
      <rPr>
        <b/>
        <sz val="9"/>
        <color rgb="FFFF0000"/>
        <rFont val="ＭＳ Ｐゴシック"/>
        <family val="3"/>
        <charset val="128"/>
        <scheme val="minor"/>
      </rPr>
      <t>変更になるセルは黄色に着色</t>
    </r>
    <r>
      <rPr>
        <sz val="9"/>
        <rFont val="ＭＳ Ｐゴシック"/>
        <family val="3"/>
        <charset val="128"/>
        <scheme val="minor"/>
      </rPr>
      <t>をお願いいたします。
（黄色セルの内容を変更します。）</t>
    </r>
    <rPh sb="6" eb="8">
      <t>ヒツヨウ</t>
    </rPh>
    <rPh sb="8" eb="10">
      <t>ジコウ</t>
    </rPh>
    <phoneticPr fontId="4"/>
  </si>
  <si>
    <r>
      <t>■お申込み者情報</t>
    </r>
    <r>
      <rPr>
        <b/>
        <sz val="9"/>
        <rFont val="MS UI Gothic"/>
        <family val="3"/>
        <charset val="128"/>
      </rPr>
      <t>［変更終了後に</t>
    </r>
    <r>
      <rPr>
        <b/>
        <sz val="9"/>
        <color rgb="FFFF0000"/>
        <rFont val="MS UI Gothic"/>
        <family val="3"/>
        <charset val="128"/>
      </rPr>
      <t>再利用開始通知を送付する方</t>
    </r>
    <r>
      <rPr>
        <b/>
        <sz val="9"/>
        <rFont val="MS UI Gothic"/>
        <family val="3"/>
        <charset val="128"/>
      </rPr>
      <t>の情報を記入してください。］</t>
    </r>
    <r>
      <rPr>
        <b/>
        <sz val="8"/>
        <color rgb="FFFF0000"/>
        <rFont val="MS UI Gothic"/>
        <family val="3"/>
        <charset val="128"/>
      </rPr>
      <t>※必須入力</t>
    </r>
    <rPh sb="1" eb="3">
      <t>ヘンコウ</t>
    </rPh>
    <rPh sb="3" eb="5">
      <t>シュウリョウ</t>
    </rPh>
    <rPh sb="6" eb="7">
      <t>ゴ</t>
    </rPh>
    <rPh sb="8" eb="11">
      <t>サイリヨウ</t>
    </rPh>
    <rPh sb="11" eb="13">
      <t>カイシ</t>
    </rPh>
    <rPh sb="13" eb="15">
      <t>ツウチ</t>
    </rPh>
    <rPh sb="16" eb="18">
      <t>ソウフ</t>
    </rPh>
    <rPh sb="20" eb="21">
      <t>カタ</t>
    </rPh>
    <rPh sb="22" eb="24">
      <t>ジョウホウ</t>
    </rPh>
    <rPh sb="25" eb="27">
      <t>キニュウ</t>
    </rPh>
    <phoneticPr fontId="4"/>
  </si>
  <si>
    <t>・この申込書は受付システムから新規登録していない案件の工期、工事情報、請求書送付先等の変更を行います。</t>
    <rPh sb="3" eb="6">
      <t>モウシコミショ</t>
    </rPh>
    <rPh sb="15" eb="17">
      <t>シンキ</t>
    </rPh>
    <rPh sb="37" eb="38">
      <t>ショ</t>
    </rPh>
    <rPh sb="46" eb="47">
      <t>オコナ</t>
    </rPh>
    <phoneticPr fontId="4"/>
  </si>
  <si>
    <t>（受付システムで新規登録された案件は利用者が工事監理官から変更します。この申込書の利用はございません。）</t>
    <rPh sb="37" eb="40">
      <t>モウシコミショ</t>
    </rPh>
    <rPh sb="41" eb="43">
      <t>リヨウ</t>
    </rPh>
    <phoneticPr fontId="4"/>
  </si>
  <si>
    <t>申込者氏名</t>
    <rPh sb="0" eb="2">
      <t>モウシコミ</t>
    </rPh>
    <rPh sb="2" eb="3">
      <t>シャ</t>
    </rPh>
    <rPh sb="3" eb="5">
      <t>シメイ</t>
    </rPh>
    <phoneticPr fontId="4"/>
  </si>
  <si>
    <t>メールアドレス</t>
    <phoneticPr fontId="4"/>
  </si>
  <si>
    <t>・記入した申込書は【申込書送付先】に記載のある電子メールへ送付してください。</t>
    <rPh sb="29" eb="31">
      <t>ソウフ</t>
    </rPh>
    <phoneticPr fontId="4"/>
  </si>
  <si>
    <r>
      <t>■受注会社情報</t>
    </r>
    <r>
      <rPr>
        <b/>
        <sz val="9"/>
        <rFont val="MS UI Gothic"/>
        <family val="3"/>
        <charset val="128"/>
      </rPr>
      <t>［工事請負契約書に記載した会社名称等（支店・支社）を記入して下さい。現場事務所ではありません］</t>
    </r>
    <r>
      <rPr>
        <b/>
        <sz val="8"/>
        <color rgb="FFFF0000"/>
        <rFont val="MS UI Gothic"/>
        <family val="3"/>
        <charset val="128"/>
      </rPr>
      <t>※必須入力</t>
    </r>
    <rPh sb="1" eb="3">
      <t>ジュチュウ</t>
    </rPh>
    <rPh sb="3" eb="5">
      <t>ガイシャ</t>
    </rPh>
    <rPh sb="5" eb="7">
      <t>ジョウホウ</t>
    </rPh>
    <rPh sb="8" eb="10">
      <t>コウジ</t>
    </rPh>
    <rPh sb="10" eb="12">
      <t>ウケオイ</t>
    </rPh>
    <rPh sb="12" eb="15">
      <t>ケイヤクショ</t>
    </rPh>
    <rPh sb="16" eb="18">
      <t>キサイ</t>
    </rPh>
    <rPh sb="20" eb="22">
      <t>カイシャ</t>
    </rPh>
    <rPh sb="22" eb="24">
      <t>メイショウ</t>
    </rPh>
    <rPh sb="24" eb="25">
      <t>トウ</t>
    </rPh>
    <rPh sb="26" eb="28">
      <t>シテン</t>
    </rPh>
    <rPh sb="29" eb="31">
      <t>シシャ</t>
    </rPh>
    <rPh sb="33" eb="35">
      <t>キニュウ</t>
    </rPh>
    <rPh sb="41" eb="43">
      <t>ゲンバ</t>
    </rPh>
    <rPh sb="43" eb="46">
      <t>ジムショ</t>
    </rPh>
    <phoneticPr fontId="4"/>
  </si>
  <si>
    <r>
      <t>■案件情報</t>
    </r>
    <r>
      <rPr>
        <b/>
        <sz val="9"/>
        <rFont val="MS UI Gothic"/>
        <family val="3"/>
        <charset val="128"/>
      </rPr>
      <t>［当該工事の情報を入力して下さい］</t>
    </r>
    <r>
      <rPr>
        <b/>
        <sz val="8"/>
        <color rgb="FFFF0000"/>
        <rFont val="MS UI Gothic"/>
        <family val="3"/>
        <charset val="128"/>
      </rPr>
      <t>※必須入力</t>
    </r>
    <rPh sb="1" eb="3">
      <t>アンケン</t>
    </rPh>
    <rPh sb="3" eb="5">
      <t>ジョウホウ</t>
    </rPh>
    <rPh sb="6" eb="8">
      <t>トウガイ</t>
    </rPh>
    <rPh sb="8" eb="10">
      <t>コウジ</t>
    </rPh>
    <rPh sb="11" eb="13">
      <t>ジョウホウ</t>
    </rPh>
    <rPh sb="14" eb="16">
      <t>ニュウリョク</t>
    </rPh>
    <rPh sb="18" eb="19">
      <t>クダ</t>
    </rPh>
    <phoneticPr fontId="4"/>
  </si>
  <si>
    <r>
      <rPr>
        <sz val="9"/>
        <color indexed="10"/>
        <rFont val="MS UI Gothic"/>
        <family val="3"/>
        <charset val="128"/>
      </rPr>
      <t>システム利用料（税抜）欄はASP事業者が入力します。</t>
    </r>
    <r>
      <rPr>
        <sz val="9"/>
        <rFont val="MS UI Gothic"/>
        <family val="3"/>
        <charset val="128"/>
      </rPr>
      <t>システム利用月数は「月」単位とし、端数が１４日捨１５日入で計算します。終了日は工事工期終了日とします。</t>
    </r>
    <rPh sb="20" eb="22">
      <t>ニュウリョク</t>
    </rPh>
    <rPh sb="30" eb="32">
      <t>リヨウ</t>
    </rPh>
    <rPh sb="32" eb="33">
      <t>ツキ</t>
    </rPh>
    <rPh sb="33" eb="34">
      <t>スウ</t>
    </rPh>
    <rPh sb="36" eb="37">
      <t>ツキ</t>
    </rPh>
    <rPh sb="38" eb="40">
      <t>タンイ</t>
    </rPh>
    <rPh sb="43" eb="45">
      <t>ハスウ</t>
    </rPh>
    <rPh sb="48" eb="49">
      <t>ヒ</t>
    </rPh>
    <rPh sb="49" eb="50">
      <t>ス</t>
    </rPh>
    <rPh sb="52" eb="53">
      <t>ヒ</t>
    </rPh>
    <rPh sb="53" eb="54">
      <t>イ</t>
    </rPh>
    <rPh sb="55" eb="57">
      <t>ケイサン</t>
    </rPh>
    <rPh sb="61" eb="64">
      <t>シュウリョウビ</t>
    </rPh>
    <rPh sb="65" eb="67">
      <t>コウジ</t>
    </rPh>
    <rPh sb="67" eb="69">
      <t>コウキ</t>
    </rPh>
    <rPh sb="69" eb="71">
      <t>シュウリョウ</t>
    </rPh>
    <rPh sb="71" eb="72">
      <t>ヒ</t>
    </rPh>
    <phoneticPr fontId="4"/>
  </si>
  <si>
    <r>
      <t>新規登録通知日</t>
    </r>
    <r>
      <rPr>
        <sz val="6"/>
        <color rgb="FFFF0000"/>
        <rFont val="MS UI Gothic"/>
        <family val="3"/>
        <charset val="128"/>
      </rPr>
      <t>※2</t>
    </r>
    <phoneticPr fontId="4"/>
  </si>
  <si>
    <t>　例）利用開始通知日　2022.4.10   申込時の工事工期終了日 2022.9.7  工事終了時の工事工期終了日　2022.12.26　の場合</t>
    <rPh sb="1" eb="2">
      <t>レイ</t>
    </rPh>
    <rPh sb="3" eb="10">
      <t>リヨウカイシツウチヒ</t>
    </rPh>
    <rPh sb="23" eb="25">
      <t>モウシコミ</t>
    </rPh>
    <rPh sb="25" eb="26">
      <t>ジ</t>
    </rPh>
    <rPh sb="27" eb="29">
      <t>コウジ</t>
    </rPh>
    <rPh sb="29" eb="31">
      <t>コウキ</t>
    </rPh>
    <rPh sb="31" eb="34">
      <t>シュウリョウビ</t>
    </rPh>
    <rPh sb="45" eb="46">
      <t>コウ</t>
    </rPh>
    <rPh sb="46" eb="47">
      <t>ジ</t>
    </rPh>
    <rPh sb="47" eb="50">
      <t>シュウリョウジ</t>
    </rPh>
    <rPh sb="51" eb="52">
      <t>コウ</t>
    </rPh>
    <rPh sb="52" eb="53">
      <t>ジ</t>
    </rPh>
    <rPh sb="53" eb="55">
      <t>コウキ</t>
    </rPh>
    <rPh sb="55" eb="58">
      <t>シュウリョウビ</t>
    </rPh>
    <rPh sb="71" eb="73">
      <t>バアイ</t>
    </rPh>
    <phoneticPr fontId="4"/>
  </si>
  <si>
    <t xml:space="preserve">  当初の利用月数（2022.4.10～2022.9.7）A=5ヶ月　　工事終了時の利用月数（2022.4.10～2022.12.26)B=9ヶ月</t>
    <rPh sb="2" eb="4">
      <t>トウショ</t>
    </rPh>
    <rPh sb="5" eb="7">
      <t>リヨウ</t>
    </rPh>
    <rPh sb="7" eb="9">
      <t>ツキスウ</t>
    </rPh>
    <rPh sb="33" eb="34">
      <t>ツキ</t>
    </rPh>
    <rPh sb="36" eb="37">
      <t>コウ</t>
    </rPh>
    <rPh sb="37" eb="38">
      <t>ジ</t>
    </rPh>
    <rPh sb="38" eb="41">
      <t>シュウリョウジ</t>
    </rPh>
    <rPh sb="42" eb="44">
      <t>リヨウ</t>
    </rPh>
    <rPh sb="44" eb="46">
      <t>ツキスウ</t>
    </rPh>
    <rPh sb="72" eb="73">
      <t>ツキ</t>
    </rPh>
    <phoneticPr fontId="4"/>
  </si>
  <si>
    <r>
      <t>【申込書送付先】　</t>
    </r>
    <r>
      <rPr>
        <b/>
        <sz val="10"/>
        <color rgb="FFFFFFCC"/>
        <rFont val="MS UI Gothic"/>
        <family val="3"/>
        <charset val="128"/>
      </rPr>
      <t>（株）トインクス</t>
    </r>
    <rPh sb="1" eb="2">
      <t>モウ</t>
    </rPh>
    <rPh sb="2" eb="3">
      <t>コ</t>
    </rPh>
    <rPh sb="3" eb="4">
      <t>ショ</t>
    </rPh>
    <rPh sb="4" eb="7">
      <t>ソウフサキ</t>
    </rPh>
    <phoneticPr fontId="4"/>
  </si>
  <si>
    <t>利用申込書（工期・契約情報変更）は、下記まで電子メールでお申込ください。</t>
    <phoneticPr fontId="4"/>
  </si>
  <si>
    <t>電子メール：cals.request@toinx.co.jp</t>
    <rPh sb="0" eb="2">
      <t>デンシ</t>
    </rPh>
    <phoneticPr fontId="4"/>
  </si>
  <si>
    <r>
      <t>【請求窓口】　</t>
    </r>
    <r>
      <rPr>
        <b/>
        <sz val="10"/>
        <color indexed="26"/>
        <rFont val="MS UI Gothic"/>
        <family val="3"/>
        <charset val="128"/>
      </rPr>
      <t>（一社）秋田県建設業協会</t>
    </r>
    <r>
      <rPr>
        <b/>
        <sz val="12"/>
        <color indexed="26"/>
        <rFont val="MS UI Gothic"/>
        <family val="3"/>
        <charset val="128"/>
      </rPr>
      <t>　</t>
    </r>
    <rPh sb="1" eb="3">
      <t>セイキュウ</t>
    </rPh>
    <rPh sb="3" eb="5">
      <t>マドグチ</t>
    </rPh>
    <rPh sb="8" eb="9">
      <t>イチ</t>
    </rPh>
    <rPh sb="9" eb="10">
      <t>シャ</t>
    </rPh>
    <rPh sb="11" eb="13">
      <t>アキタ</t>
    </rPh>
    <rPh sb="13" eb="14">
      <t>ケン</t>
    </rPh>
    <rPh sb="14" eb="17">
      <t>ケンセツギョウ</t>
    </rPh>
    <rPh sb="17" eb="19">
      <t>キョウカイ</t>
    </rPh>
    <phoneticPr fontId="4"/>
  </si>
  <si>
    <t xml:space="preserve">請求書に関する問合せは、以下の担当者までご連絡ください。 </t>
    <rPh sb="0" eb="3">
      <t>セイキュウショ</t>
    </rPh>
    <rPh sb="4" eb="5">
      <t>カン</t>
    </rPh>
    <rPh sb="7" eb="9">
      <t>トイアワ</t>
    </rPh>
    <rPh sb="12" eb="14">
      <t>イカ</t>
    </rPh>
    <rPh sb="15" eb="18">
      <t>タントウシャ</t>
    </rPh>
    <rPh sb="21" eb="23">
      <t>レンラク</t>
    </rPh>
    <phoneticPr fontId="4"/>
  </si>
  <si>
    <r>
      <t xml:space="preserve">管　　 理　　 番　　 号 </t>
    </r>
    <r>
      <rPr>
        <sz val="9"/>
        <color rgb="FFFF0000"/>
        <rFont val="MS UI Gothic"/>
        <family val="3"/>
        <charset val="128"/>
      </rPr>
      <t>※1</t>
    </r>
    <rPh sb="0" eb="1">
      <t>カン</t>
    </rPh>
    <rPh sb="4" eb="5">
      <t>リ</t>
    </rPh>
    <rPh sb="8" eb="9">
      <t>バン</t>
    </rPh>
    <rPh sb="12" eb="13">
      <t>ゴウ</t>
    </rPh>
    <phoneticPr fontId="4"/>
  </si>
  <si>
    <t>※1.管理番号について</t>
    <phoneticPr fontId="4"/>
  </si>
  <si>
    <t>■システム利用期間</t>
    <phoneticPr fontId="4"/>
  </si>
  <si>
    <t>・変更終了後、「■お申込み者情報」に記載のあるメールアドレスに再利用開始通知を送付いたします。</t>
    <rPh sb="13" eb="14">
      <t>モノ</t>
    </rPh>
    <phoneticPr fontId="4"/>
  </si>
  <si>
    <t>・記載内容について確認事項がある場合、「■お申込み者情報」に記載している方にご連絡させていただきます。</t>
    <rPh sb="1" eb="3">
      <t>キサイ</t>
    </rPh>
    <rPh sb="3" eb="5">
      <t>ナイヨウ</t>
    </rPh>
    <rPh sb="9" eb="11">
      <t>カクニン</t>
    </rPh>
    <rPh sb="11" eb="13">
      <t>ジコウ</t>
    </rPh>
    <rPh sb="16" eb="18">
      <t>バアイ</t>
    </rPh>
    <rPh sb="25" eb="26">
      <t>モノ</t>
    </rPh>
    <rPh sb="30" eb="32">
      <t>キサイ</t>
    </rPh>
    <rPh sb="36" eb="37">
      <t>カタ</t>
    </rPh>
    <rPh sb="39" eb="41">
      <t>レンラク</t>
    </rPh>
    <phoneticPr fontId="4"/>
  </si>
  <si>
    <t>アルファベット2文字+4桁数字-4桁数字</t>
    <phoneticPr fontId="4"/>
  </si>
  <si>
    <t>例）AA2022-0001</t>
    <rPh sb="0" eb="1">
      <t>レイ</t>
    </rPh>
    <phoneticPr fontId="4"/>
  </si>
  <si>
    <t>利用開始通知・再利用開始通知または工事監理官から確認ができます。</t>
    <rPh sb="17" eb="19">
      <t>コウジ</t>
    </rPh>
    <rPh sb="19" eb="21">
      <t>カンリ</t>
    </rPh>
    <rPh sb="21" eb="22">
      <t>カン</t>
    </rPh>
    <rPh sb="24" eb="26">
      <t>カクニン</t>
    </rPh>
    <phoneticPr fontId="4"/>
  </si>
  <si>
    <r>
      <t>管理</t>
    </r>
    <r>
      <rPr>
        <sz val="9"/>
        <rFont val="ＭＳ Ｐゴシック"/>
        <family val="3"/>
        <charset val="128"/>
        <scheme val="minor"/>
      </rPr>
      <t>番号が違うと、設定の誤りにつながりますのでご注意ください。</t>
    </r>
    <phoneticPr fontId="4"/>
  </si>
  <si>
    <t>※2.新規登録通知日について</t>
    <phoneticPr fontId="4"/>
  </si>
  <si>
    <t>新規登録後に通知する、利用開始通知が届いた日です。</t>
    <rPh sb="0" eb="2">
      <t>シンキ</t>
    </rPh>
    <rPh sb="2" eb="4">
      <t>トウロク</t>
    </rPh>
    <rPh sb="4" eb="5">
      <t>ゴ</t>
    </rPh>
    <rPh sb="6" eb="8">
      <t>ツウチ</t>
    </rPh>
    <phoneticPr fontId="4"/>
  </si>
  <si>
    <t>空欄で構いません。（ASP事業者が入力します。）</t>
    <phoneticPr fontId="4"/>
  </si>
  <si>
    <t>入力いただいても構いませんが、弊社にて管理している情報と相違する場合は修正いたします。</t>
    <rPh sb="15" eb="17">
      <t>ヘイシャ</t>
    </rPh>
    <rPh sb="19" eb="21">
      <t>カンリ</t>
    </rPh>
    <rPh sb="25" eb="27">
      <t>ジョウホウ</t>
    </rPh>
    <phoneticPr fontId="4"/>
  </si>
  <si>
    <t>【ヘルプデスク窓口】</t>
    <rPh sb="7" eb="9">
      <t>マドグチ</t>
    </rPh>
    <phoneticPr fontId="4"/>
  </si>
  <si>
    <t>（株）トインクス、（一社）秋田県建設業協会では、お客様の個人情報について、次に掲げる各項の目的の範囲内で取扱いさせていただきます。①ご本人の確認・ご利用料金の請求・CALSシステム内容に関する通知。（ID/パスワードの通知・利用開始通知・ご利用の停止・契約解除など）②電話・電子メール・郵送等の各種媒体により資料・アンケート等の送付。③申込まれた工事及び、関連する工事についての各種内容確認等。</t>
    <rPh sb="0" eb="3">
      <t>カブ</t>
    </rPh>
    <rPh sb="10" eb="11">
      <t>イチ</t>
    </rPh>
    <rPh sb="13" eb="15">
      <t>アキタ</t>
    </rPh>
    <rPh sb="15" eb="16">
      <t>ケン</t>
    </rPh>
    <rPh sb="16" eb="19">
      <t>ケンセツギョウ</t>
    </rPh>
    <rPh sb="19" eb="21">
      <t>キョウカイ</t>
    </rPh>
    <rPh sb="25" eb="27">
      <t>キャクサマ</t>
    </rPh>
    <rPh sb="28" eb="30">
      <t>コジン</t>
    </rPh>
    <rPh sb="30" eb="32">
      <t>ジョウホウ</t>
    </rPh>
    <rPh sb="37" eb="38">
      <t>ツギ</t>
    </rPh>
    <rPh sb="39" eb="40">
      <t>カカ</t>
    </rPh>
    <rPh sb="42" eb="43">
      <t>カク</t>
    </rPh>
    <rPh sb="43" eb="44">
      <t>コウ</t>
    </rPh>
    <rPh sb="168" eb="170">
      <t>モウシコ</t>
    </rPh>
    <rPh sb="173" eb="175">
      <t>コウジ</t>
    </rPh>
    <rPh sb="175" eb="176">
      <t>オヨ</t>
    </rPh>
    <rPh sb="178" eb="180">
      <t>カンレン</t>
    </rPh>
    <rPh sb="182" eb="184">
      <t>コウジ</t>
    </rPh>
    <rPh sb="189" eb="191">
      <t>カクシュ</t>
    </rPh>
    <rPh sb="191" eb="195">
      <t>ナイヨウカクニン</t>
    </rPh>
    <rPh sb="195" eb="196">
      <t>トウ</t>
    </rPh>
    <phoneticPr fontId="4"/>
  </si>
  <si>
    <t>「東北地方整備局」　工事監理官ＡＳＰサービス　利用申込書（工期・契約情報変更）</t>
  </si>
  <si>
    <t>メールによる問合せ　cals.request@toinx.co.jp</t>
    <rPh sb="6" eb="8">
      <t>トイアワ</t>
    </rPh>
    <phoneticPr fontId="4"/>
  </si>
  <si>
    <t>　ヘルプデスク窓口　TEL　050-3355-9474　（9：15～17：00）　　</t>
    <rPh sb="7" eb="9">
      <t>マドグチ</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</si>
</sst>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0_ ;[Red]\-#,##0\ "/>
    <numFmt numFmtId="178" formatCode="0_ "/>
  </numFmts>
  <fonts count="59">
    <font>
      <sz val="11"/>
      <name val="ＭＳ Ｐゴシック"/>
      <family val="3"/>
      <charset val="128"/>
    </font>
    <font>
      <sz val="11"/>
      <name val="ＭＳ Ｐゴシック"/>
      <family val="3"/>
      <charset val="128"/>
    </font>
    <font>
      <u/>
      <sz val="11"/>
      <color indexed="12"/>
      <name val="ＭＳ Ｐゴシック"/>
      <family val="3"/>
      <charset val="128"/>
    </font>
    <font>
      <sz val="10"/>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b/>
      <sz val="16"/>
      <name val="MS UI Gothic"/>
      <family val="3"/>
      <charset val="128"/>
    </font>
    <font>
      <b/>
      <sz val="9"/>
      <name val="HG丸ｺﾞｼｯｸM-PRO"/>
      <family val="3"/>
      <charset val="128"/>
    </font>
    <font>
      <b/>
      <sz val="11"/>
      <name val="ＭＳ Ｐゴシック"/>
      <family val="3"/>
      <charset val="128"/>
    </font>
    <font>
      <sz val="11"/>
      <color indexed="51"/>
      <name val="ＭＳ Ｐゴシック"/>
      <family val="3"/>
      <charset val="128"/>
    </font>
    <font>
      <sz val="9"/>
      <name val="MS UI Gothic"/>
      <family val="3"/>
      <charset val="128"/>
    </font>
    <font>
      <b/>
      <sz val="11"/>
      <name val="MS UI Gothic"/>
      <family val="3"/>
      <charset val="128"/>
    </font>
    <font>
      <sz val="11"/>
      <name val="MS UI Gothic"/>
      <family val="3"/>
      <charset val="128"/>
    </font>
    <font>
      <sz val="16"/>
      <name val="MS UI Gothic"/>
      <family val="3"/>
      <charset val="128"/>
    </font>
    <font>
      <b/>
      <sz val="9"/>
      <name val="MS UI Gothic"/>
      <family val="3"/>
      <charset val="128"/>
    </font>
    <font>
      <b/>
      <sz val="12"/>
      <name val="MS UI Gothic"/>
      <family val="3"/>
      <charset val="128"/>
    </font>
    <font>
      <sz val="10"/>
      <name val="MS UI Gothic"/>
      <family val="3"/>
      <charset val="128"/>
    </font>
    <font>
      <b/>
      <sz val="8"/>
      <name val="MS UI Gothic"/>
      <family val="3"/>
      <charset val="128"/>
    </font>
    <font>
      <sz val="10"/>
      <color indexed="8"/>
      <name val="MS UI Gothic"/>
      <family val="3"/>
      <charset val="128"/>
    </font>
    <font>
      <sz val="12"/>
      <color indexed="26"/>
      <name val="MS UI Gothic"/>
      <family val="3"/>
      <charset val="128"/>
    </font>
    <font>
      <b/>
      <sz val="12"/>
      <color indexed="26"/>
      <name val="MS UI Gothic"/>
      <family val="3"/>
      <charset val="128"/>
    </font>
    <font>
      <sz val="9"/>
      <color indexed="8"/>
      <name val="MS UI Gothic"/>
      <family val="3"/>
      <charset val="128"/>
    </font>
    <font>
      <b/>
      <sz val="10"/>
      <color indexed="26"/>
      <name val="MS UI Gothic"/>
      <family val="3"/>
      <charset val="128"/>
    </font>
    <font>
      <sz val="14"/>
      <name val="MS UI Gothic"/>
      <family val="3"/>
      <charset val="128"/>
    </font>
    <font>
      <sz val="6"/>
      <name val="HG丸ｺﾞｼｯｸM-PRO"/>
      <family val="3"/>
      <charset val="128"/>
    </font>
    <font>
      <b/>
      <sz val="9"/>
      <color indexed="81"/>
      <name val="ＭＳ Ｐゴシック"/>
      <family val="3"/>
      <charset val="128"/>
    </font>
    <font>
      <sz val="9"/>
      <color indexed="81"/>
      <name val="ＭＳ Ｐゴシック"/>
      <family val="3"/>
      <charset val="128"/>
    </font>
    <font>
      <sz val="9"/>
      <color indexed="10"/>
      <name val="MS UI Gothic"/>
      <family val="3"/>
      <charset val="128"/>
    </font>
    <font>
      <sz val="9"/>
      <color indexed="26"/>
      <name val="MS UI Gothic"/>
      <family val="3"/>
      <charset val="128"/>
    </font>
    <font>
      <u/>
      <sz val="11"/>
      <color theme="10"/>
      <name val="ＭＳ Ｐゴシック"/>
      <family val="3"/>
      <charset val="128"/>
      <scheme val="minor"/>
    </font>
    <font>
      <sz val="11"/>
      <color theme="1"/>
      <name val="ＭＳ Ｐゴシック"/>
      <family val="3"/>
      <charset val="128"/>
      <scheme val="minor"/>
    </font>
    <font>
      <sz val="9"/>
      <color rgb="FFFF0000"/>
      <name val="MS UI Gothic"/>
      <family val="3"/>
      <charset val="128"/>
    </font>
    <font>
      <sz val="9"/>
      <name val="ＭＳ Ｐゴシック"/>
      <family val="3"/>
      <charset val="128"/>
      <scheme val="minor"/>
    </font>
    <font>
      <sz val="7"/>
      <name val="MS UI Gothic"/>
      <family val="3"/>
      <charset val="128"/>
    </font>
    <font>
      <b/>
      <sz val="9"/>
      <color rgb="FFFF0000"/>
      <name val="ＭＳ Ｐゴシック"/>
      <family val="3"/>
      <charset val="128"/>
      <scheme val="minor"/>
    </font>
    <font>
      <b/>
      <sz val="9"/>
      <color rgb="FFFF0000"/>
      <name val="MS UI Gothic"/>
      <family val="3"/>
      <charset val="128"/>
    </font>
    <font>
      <b/>
      <sz val="8"/>
      <color rgb="FFFF0000"/>
      <name val="MS UI Gothic"/>
      <family val="3"/>
      <charset val="128"/>
    </font>
    <font>
      <sz val="9"/>
      <color rgb="FF000000"/>
      <name val="ＭＳ Ｐゴシック"/>
      <family val="3"/>
      <charset val="128"/>
      <scheme val="minor"/>
    </font>
    <font>
      <sz val="6"/>
      <color rgb="FFFF0000"/>
      <name val="MS UI Gothic"/>
      <family val="3"/>
      <charset val="128"/>
    </font>
    <font>
      <sz val="6"/>
      <name val="MS UI Gothic"/>
      <family val="3"/>
      <charset val="128"/>
    </font>
    <font>
      <b/>
      <sz val="10"/>
      <color rgb="FFFFFFCC"/>
      <name val="MS UI Gothic"/>
      <family val="3"/>
      <charset val="128"/>
    </font>
    <font>
      <u/>
      <sz val="11"/>
      <color indexed="12"/>
      <name val="MS UI Gothic"/>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3"/>
        <bgColor indexed="64"/>
      </patternFill>
    </fill>
    <fill>
      <patternFill patternType="solid">
        <fgColor indexed="44"/>
        <bgColor indexed="64"/>
      </patternFill>
    </fill>
    <fill>
      <patternFill patternType="solid">
        <fgColor indexed="55"/>
        <bgColor indexed="64"/>
      </patternFill>
    </fill>
    <fill>
      <patternFill patternType="solid">
        <fgColor indexed="47"/>
        <bgColor indexed="64"/>
      </patternFill>
    </fill>
    <fill>
      <patternFill patternType="solid">
        <fgColor indexed="24"/>
        <bgColor indexed="64"/>
      </patternFill>
    </fill>
    <fill>
      <patternFill patternType="solid">
        <fgColor indexed="41"/>
        <bgColor indexed="64"/>
      </patternFill>
    </fill>
    <fill>
      <patternFill patternType="solid">
        <fgColor indexed="42"/>
        <bgColor indexed="64"/>
      </patternFill>
    </fill>
    <fill>
      <patternFill patternType="solid">
        <fgColor indexed="45"/>
        <bgColor indexed="64"/>
      </patternFill>
    </fill>
    <fill>
      <patternFill patternType="solid">
        <fgColor indexed="62"/>
        <bgColor indexed="64"/>
      </patternFill>
    </fill>
    <fill>
      <patternFill patternType="solid">
        <fgColor indexed="31"/>
        <bgColor indexed="64"/>
      </patternFill>
    </fill>
    <fill>
      <patternFill patternType="solid">
        <fgColor indexed="11"/>
        <bgColor indexed="64"/>
      </patternFill>
    </fill>
    <fill>
      <patternFill patternType="solid">
        <fgColor rgb="FF333333"/>
        <bgColor indexed="64"/>
      </patternFill>
    </fill>
    <fill>
      <patternFill patternType="solid">
        <fgColor rgb="FFFFFF00"/>
        <bgColor indexed="64"/>
      </patternFill>
    </fill>
    <fill>
      <patternFill patternType="solid">
        <fgColor theme="6" tint="0.79998168889431442"/>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hair">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hair">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top style="thin">
        <color indexed="64"/>
      </top>
      <bottom style="thin">
        <color indexed="64"/>
      </bottom>
      <diagonal/>
    </border>
    <border>
      <left/>
      <right/>
      <top style="medium">
        <color indexed="64"/>
      </top>
      <bottom style="thin">
        <color indexed="64"/>
      </bottom>
      <diagonal/>
    </border>
    <border>
      <left style="hair">
        <color indexed="64"/>
      </left>
      <right/>
      <top style="medium">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hair">
        <color indexed="64"/>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style="medium">
        <color indexed="64"/>
      </left>
      <right/>
      <top style="thin">
        <color indexed="64"/>
      </top>
      <bottom/>
      <diagonal/>
    </border>
    <border>
      <left/>
      <right style="hair">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hair">
        <color indexed="64"/>
      </right>
      <top style="dashed">
        <color indexed="64"/>
      </top>
      <bottom style="medium">
        <color indexed="64"/>
      </bottom>
      <diagonal/>
    </border>
    <border>
      <left style="medium">
        <color indexed="64"/>
      </left>
      <right/>
      <top style="thin">
        <color indexed="64"/>
      </top>
      <bottom style="medium">
        <color indexed="64"/>
      </bottom>
      <diagonal/>
    </border>
    <border>
      <left style="hair">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thin">
        <color indexed="64"/>
      </top>
      <bottom style="dashed">
        <color indexed="64"/>
      </bottom>
      <diagonal/>
    </border>
    <border>
      <left/>
      <right/>
      <top style="thin">
        <color indexed="64"/>
      </top>
      <bottom style="dashed">
        <color indexed="64"/>
      </bottom>
      <diagonal/>
    </border>
    <border>
      <left/>
      <right style="hair">
        <color indexed="64"/>
      </right>
      <top style="thin">
        <color indexed="64"/>
      </top>
      <bottom style="dashed">
        <color indexed="64"/>
      </bottom>
      <diagonal/>
    </border>
    <border>
      <left/>
      <right style="hair">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style="thin">
        <color indexed="64"/>
      </top>
      <bottom style="dashed">
        <color indexed="64"/>
      </bottom>
      <diagonal/>
    </border>
    <border>
      <left/>
      <right style="medium">
        <color indexed="64"/>
      </right>
      <top style="thin">
        <color indexed="64"/>
      </top>
      <bottom style="dashed">
        <color indexed="64"/>
      </bottom>
      <diagonal/>
    </border>
    <border>
      <left style="hair">
        <color indexed="64"/>
      </left>
      <right/>
      <top/>
      <bottom style="medium">
        <color indexed="64"/>
      </bottom>
      <diagonal/>
    </border>
    <border>
      <left/>
      <right style="medium">
        <color indexed="64"/>
      </right>
      <top style="medium">
        <color indexed="64"/>
      </top>
      <bottom style="thin">
        <color indexed="64"/>
      </bottom>
      <diagonal/>
    </border>
    <border>
      <left style="hair">
        <color indexed="64"/>
      </left>
      <right/>
      <top/>
      <bottom style="thin">
        <color indexed="64"/>
      </bottom>
      <diagonal/>
    </border>
    <border>
      <left/>
      <right style="medium">
        <color indexed="64"/>
      </right>
      <top/>
      <bottom style="thin">
        <color indexed="64"/>
      </bottom>
      <diagonal/>
    </border>
    <border>
      <left style="hair">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dashed">
        <color indexed="64"/>
      </bottom>
      <diagonal/>
    </border>
    <border>
      <left style="thin">
        <color indexed="64"/>
      </left>
      <right style="hair">
        <color indexed="64"/>
      </right>
      <top style="thin">
        <color indexed="64"/>
      </top>
      <bottom style="thin">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hair">
        <color indexed="64"/>
      </right>
      <top style="dashed">
        <color indexed="64"/>
      </top>
      <bottom style="thin">
        <color indexed="64"/>
      </bottom>
      <diagonal/>
    </border>
    <border>
      <left/>
      <right style="thin">
        <color indexed="64"/>
      </right>
      <top style="dashed">
        <color indexed="64"/>
      </top>
      <bottom style="medium">
        <color indexed="64"/>
      </bottom>
      <diagonal/>
    </border>
    <border>
      <left style="thin">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top style="thin">
        <color indexed="64"/>
      </top>
      <bottom style="medium">
        <color indexed="64"/>
      </bottom>
      <diagonal/>
    </border>
    <border>
      <left style="medium">
        <color indexed="64"/>
      </left>
      <right/>
      <top/>
      <bottom style="dashed">
        <color indexed="64"/>
      </bottom>
      <diagonal/>
    </border>
    <border>
      <left/>
      <right/>
      <top/>
      <bottom style="dashed">
        <color indexed="64"/>
      </bottom>
      <diagonal/>
    </border>
    <border>
      <left/>
      <right style="hair">
        <color indexed="64"/>
      </right>
      <top/>
      <bottom style="dashed">
        <color indexed="64"/>
      </bottom>
      <diagonal/>
    </border>
    <border>
      <left style="hair">
        <color indexed="64"/>
      </left>
      <right/>
      <top/>
      <bottom style="dashed">
        <color indexed="64"/>
      </bottom>
      <diagonal/>
    </border>
    <border>
      <left/>
      <right style="medium">
        <color indexed="64"/>
      </right>
      <top/>
      <bottom style="dashed">
        <color indexed="64"/>
      </bottom>
      <diagonal/>
    </border>
  </borders>
  <cellStyleXfs count="48">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46" fillId="0" borderId="0" applyNumberForma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38" fontId="1" fillId="0" borderId="0" applyFont="0" applyFill="0" applyBorder="0" applyAlignment="0" applyProtection="0">
      <alignment vertical="center"/>
    </xf>
    <xf numFmtId="38" fontId="47" fillId="0" borderId="0" applyFon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47" fillId="0" borderId="0">
      <alignment vertical="center"/>
    </xf>
    <xf numFmtId="0" fontId="3" fillId="0" borderId="0"/>
    <xf numFmtId="0" fontId="21" fillId="4" borderId="0" applyNumberFormat="0" applyBorder="0" applyAlignment="0" applyProtection="0">
      <alignment vertical="center"/>
    </xf>
  </cellStyleXfs>
  <cellXfs count="317">
    <xf numFmtId="0" fontId="0" fillId="0" borderId="0" xfId="0">
      <alignment vertical="center"/>
    </xf>
    <xf numFmtId="176" fontId="33" fillId="25" borderId="13" xfId="46" applyNumberFormat="1" applyFont="1" applyFill="1" applyBorder="1" applyAlignment="1" applyProtection="1">
      <alignment vertical="center"/>
    </xf>
    <xf numFmtId="0" fontId="22" fillId="26" borderId="0" xfId="46" applyFont="1" applyFill="1" applyAlignment="1" applyProtection="1">
      <alignment vertical="center"/>
    </xf>
    <xf numFmtId="0" fontId="41" fillId="26" borderId="0" xfId="46" applyFont="1" applyFill="1" applyAlignment="1" applyProtection="1">
      <alignment vertical="center"/>
    </xf>
    <xf numFmtId="176" fontId="33" fillId="25" borderId="13" xfId="46" applyNumberFormat="1" applyFont="1" applyFill="1" applyBorder="1" applyAlignment="1" applyProtection="1">
      <alignment horizontal="center" vertical="center" shrinkToFit="1"/>
    </xf>
    <xf numFmtId="176" fontId="33" fillId="27" borderId="13" xfId="46" applyNumberFormat="1" applyFont="1" applyFill="1" applyBorder="1" applyAlignment="1" applyProtection="1">
      <alignment vertical="center" shrinkToFit="1"/>
    </xf>
    <xf numFmtId="176" fontId="33" fillId="27" borderId="14" xfId="46" applyNumberFormat="1" applyFont="1" applyFill="1" applyBorder="1" applyAlignment="1" applyProtection="1">
      <alignment vertical="center" shrinkToFit="1"/>
    </xf>
    <xf numFmtId="176" fontId="33" fillId="0" borderId="15" xfId="46" applyNumberFormat="1" applyFont="1" applyFill="1" applyBorder="1" applyAlignment="1" applyProtection="1">
      <alignment horizontal="center" vertical="center"/>
      <protection locked="0"/>
    </xf>
    <xf numFmtId="176" fontId="33" fillId="0" borderId="15" xfId="46" applyNumberFormat="1" applyFont="1" applyFill="1" applyBorder="1" applyAlignment="1" applyProtection="1">
      <alignment vertical="center"/>
      <protection locked="0"/>
    </xf>
    <xf numFmtId="176" fontId="33" fillId="0" borderId="11" xfId="46" applyNumberFormat="1" applyFont="1" applyFill="1" applyBorder="1" applyAlignment="1" applyProtection="1">
      <alignment horizontal="center" vertical="center"/>
      <protection locked="0"/>
    </xf>
    <xf numFmtId="176" fontId="33" fillId="0" borderId="11" xfId="46" applyNumberFormat="1" applyFont="1" applyFill="1" applyBorder="1" applyAlignment="1" applyProtection="1">
      <alignment vertical="center"/>
      <protection locked="0"/>
    </xf>
    <xf numFmtId="0" fontId="22" fillId="24" borderId="0" xfId="46" applyFont="1" applyFill="1" applyAlignment="1" applyProtection="1">
      <alignment vertical="center"/>
      <protection locked="0"/>
    </xf>
    <xf numFmtId="0" fontId="1" fillId="24" borderId="0" xfId="46" applyFont="1" applyFill="1" applyAlignment="1" applyProtection="1">
      <alignment vertical="center"/>
      <protection locked="0"/>
    </xf>
    <xf numFmtId="0" fontId="26" fillId="0" borderId="0" xfId="46" applyFont="1" applyFill="1" applyBorder="1" applyAlignment="1" applyProtection="1">
      <alignment horizontal="center" vertical="top"/>
      <protection locked="0"/>
    </xf>
    <xf numFmtId="0" fontId="1" fillId="0" borderId="0" xfId="46" applyFont="1" applyFill="1" applyAlignment="1" applyProtection="1">
      <alignment horizontal="center" vertical="top"/>
      <protection locked="0"/>
    </xf>
    <xf numFmtId="0" fontId="28" fillId="0" borderId="0" xfId="46" applyFont="1" applyFill="1" applyAlignment="1" applyProtection="1">
      <alignment vertical="center"/>
      <protection locked="0"/>
    </xf>
    <xf numFmtId="0" fontId="29" fillId="0" borderId="0" xfId="46" applyFont="1" applyFill="1" applyBorder="1" applyAlignment="1" applyProtection="1">
      <alignment vertical="center"/>
      <protection locked="0"/>
    </xf>
    <xf numFmtId="0" fontId="27" fillId="0" borderId="25" xfId="46" applyFont="1" applyFill="1" applyBorder="1" applyAlignment="1" applyProtection="1">
      <alignment horizontal="center" vertical="center"/>
      <protection locked="0"/>
    </xf>
    <xf numFmtId="0" fontId="27" fillId="0" borderId="0" xfId="46" applyFont="1" applyFill="1" applyBorder="1" applyAlignment="1" applyProtection="1">
      <alignment vertical="center"/>
      <protection locked="0"/>
    </xf>
    <xf numFmtId="0" fontId="22" fillId="24" borderId="0" xfId="46" applyFont="1" applyFill="1" applyBorder="1" applyAlignment="1" applyProtection="1">
      <alignment vertical="center"/>
      <protection locked="0"/>
    </xf>
    <xf numFmtId="0" fontId="27" fillId="0" borderId="0" xfId="46" applyFont="1" applyFill="1" applyBorder="1" applyAlignment="1" applyProtection="1">
      <alignment horizontal="left" vertical="center"/>
      <protection locked="0"/>
    </xf>
    <xf numFmtId="0" fontId="27" fillId="0" borderId="0" xfId="0" applyFont="1" applyFill="1" applyBorder="1" applyAlignment="1" applyProtection="1">
      <alignment vertical="center"/>
      <protection locked="0"/>
    </xf>
    <xf numFmtId="0" fontId="31" fillId="0" borderId="0" xfId="0" applyFont="1" applyFill="1" applyBorder="1" applyAlignment="1" applyProtection="1">
      <alignment horizontal="center" vertical="center"/>
      <protection locked="0"/>
    </xf>
    <xf numFmtId="0" fontId="27" fillId="0" borderId="0" xfId="46" applyFont="1" applyFill="1" applyBorder="1" applyAlignment="1" applyProtection="1">
      <alignment horizontal="center" vertical="center"/>
      <protection locked="0"/>
    </xf>
    <xf numFmtId="0" fontId="22" fillId="0" borderId="0" xfId="46" applyFont="1" applyFill="1" applyBorder="1" applyAlignment="1" applyProtection="1">
      <alignment horizontal="center" vertical="center"/>
      <protection locked="0"/>
    </xf>
    <xf numFmtId="0" fontId="30" fillId="0" borderId="0" xfId="46" applyFont="1" applyFill="1" applyBorder="1" applyAlignment="1" applyProtection="1">
      <alignment vertical="center"/>
      <protection locked="0"/>
    </xf>
    <xf numFmtId="0" fontId="40" fillId="0" borderId="0" xfId="46" applyFont="1" applyFill="1" applyBorder="1" applyAlignment="1" applyProtection="1">
      <alignment vertical="center"/>
      <protection locked="0"/>
    </xf>
    <xf numFmtId="0" fontId="30" fillId="24" borderId="0" xfId="46" applyFont="1" applyFill="1" applyBorder="1" applyAlignment="1" applyProtection="1">
      <alignment vertical="center"/>
      <protection locked="0"/>
    </xf>
    <xf numFmtId="0" fontId="37" fillId="31" borderId="17" xfId="46" applyFont="1" applyFill="1" applyBorder="1" applyAlignment="1" applyProtection="1">
      <alignment horizontal="left" vertical="center"/>
      <protection locked="0"/>
    </xf>
    <xf numFmtId="0" fontId="37" fillId="31" borderId="18" xfId="46" applyFont="1" applyFill="1" applyBorder="1" applyAlignment="1" applyProtection="1">
      <alignment horizontal="left" vertical="center"/>
      <protection locked="0"/>
    </xf>
    <xf numFmtId="0" fontId="37" fillId="31" borderId="19" xfId="46" applyFont="1" applyFill="1" applyBorder="1" applyAlignment="1" applyProtection="1">
      <alignment horizontal="left" vertical="center"/>
      <protection locked="0"/>
    </xf>
    <xf numFmtId="0" fontId="35" fillId="0" borderId="26" xfId="46" applyFont="1" applyFill="1" applyBorder="1" applyAlignment="1" applyProtection="1">
      <alignment vertical="center"/>
      <protection locked="0"/>
    </xf>
    <xf numFmtId="0" fontId="36" fillId="0" borderId="0" xfId="46" applyFont="1" applyFill="1" applyBorder="1" applyAlignment="1" applyProtection="1">
      <alignment vertical="center"/>
      <protection locked="0"/>
    </xf>
    <xf numFmtId="0" fontId="36" fillId="0" borderId="27" xfId="46" applyFont="1" applyFill="1" applyBorder="1" applyAlignment="1" applyProtection="1">
      <alignment vertical="center"/>
      <protection locked="0"/>
    </xf>
    <xf numFmtId="0" fontId="37" fillId="0" borderId="27" xfId="46" applyFont="1" applyFill="1" applyBorder="1" applyAlignment="1" applyProtection="1">
      <alignment vertical="center"/>
      <protection locked="0"/>
    </xf>
    <xf numFmtId="0" fontId="36" fillId="0" borderId="28" xfId="46" applyFont="1" applyFill="1" applyBorder="1" applyAlignment="1" applyProtection="1">
      <alignment vertical="center"/>
      <protection locked="0"/>
    </xf>
    <xf numFmtId="0" fontId="37" fillId="0" borderId="0" xfId="46" applyFont="1" applyFill="1" applyBorder="1" applyAlignment="1" applyProtection="1">
      <alignment vertical="center"/>
      <protection locked="0"/>
    </xf>
    <xf numFmtId="0" fontId="36" fillId="0" borderId="25" xfId="46" applyFont="1" applyFill="1" applyBorder="1" applyAlignment="1" applyProtection="1">
      <alignment vertical="center"/>
      <protection locked="0"/>
    </xf>
    <xf numFmtId="0" fontId="38" fillId="0" borderId="0" xfId="46" applyFont="1" applyFill="1" applyBorder="1" applyAlignment="1" applyProtection="1">
      <alignment vertical="center"/>
      <protection locked="0"/>
    </xf>
    <xf numFmtId="0" fontId="37" fillId="32" borderId="17" xfId="46" applyFont="1" applyFill="1" applyBorder="1" applyAlignment="1" applyProtection="1">
      <alignment vertical="center"/>
      <protection locked="0"/>
    </xf>
    <xf numFmtId="0" fontId="36" fillId="32" borderId="18" xfId="46" applyFont="1" applyFill="1" applyBorder="1" applyAlignment="1" applyProtection="1">
      <alignment vertical="center"/>
      <protection locked="0"/>
    </xf>
    <xf numFmtId="0" fontId="37" fillId="32" borderId="18" xfId="46" applyFont="1" applyFill="1" applyBorder="1" applyAlignment="1" applyProtection="1">
      <alignment vertical="center"/>
      <protection locked="0"/>
    </xf>
    <xf numFmtId="0" fontId="36" fillId="32" borderId="19" xfId="46" applyFont="1" applyFill="1" applyBorder="1" applyAlignment="1" applyProtection="1">
      <alignment vertical="center"/>
      <protection locked="0"/>
    </xf>
    <xf numFmtId="0" fontId="29" fillId="0" borderId="26" xfId="46" applyFont="1" applyFill="1" applyBorder="1" applyAlignment="1" applyProtection="1">
      <alignment vertical="center"/>
      <protection locked="0"/>
    </xf>
    <xf numFmtId="0" fontId="29" fillId="0" borderId="25" xfId="46" applyFont="1" applyFill="1" applyBorder="1" applyAlignment="1" applyProtection="1">
      <alignment vertical="center"/>
      <protection locked="0"/>
    </xf>
    <xf numFmtId="0" fontId="30" fillId="0" borderId="26" xfId="46" applyFont="1" applyFill="1" applyBorder="1" applyAlignment="1" applyProtection="1">
      <alignment vertical="center"/>
      <protection locked="0"/>
    </xf>
    <xf numFmtId="0" fontId="29" fillId="0" borderId="0" xfId="46" applyFont="1" applyFill="1" applyBorder="1" applyAlignment="1" applyProtection="1">
      <alignment horizontal="center" vertical="center"/>
      <protection locked="0"/>
    </xf>
    <xf numFmtId="0" fontId="30" fillId="0" borderId="0" xfId="46" applyFont="1" applyFill="1" applyBorder="1" applyAlignment="1" applyProtection="1">
      <alignment horizontal="center" vertical="center"/>
      <protection locked="0"/>
    </xf>
    <xf numFmtId="0" fontId="30" fillId="0" borderId="25" xfId="46" applyFont="1" applyFill="1" applyBorder="1" applyAlignment="1" applyProtection="1">
      <alignment vertical="center"/>
      <protection locked="0"/>
    </xf>
    <xf numFmtId="0" fontId="37" fillId="32" borderId="26" xfId="46" applyFont="1" applyFill="1" applyBorder="1" applyAlignment="1" applyProtection="1">
      <alignment vertical="center"/>
      <protection locked="0"/>
    </xf>
    <xf numFmtId="0" fontId="36" fillId="32" borderId="0" xfId="46" applyFont="1" applyFill="1" applyBorder="1" applyAlignment="1" applyProtection="1">
      <alignment vertical="center"/>
      <protection locked="0"/>
    </xf>
    <xf numFmtId="0" fontId="37" fillId="32" borderId="0" xfId="46" applyFont="1" applyFill="1" applyBorder="1" applyAlignment="1" applyProtection="1">
      <alignment vertical="center"/>
      <protection locked="0"/>
    </xf>
    <xf numFmtId="0" fontId="36" fillId="32" borderId="25" xfId="46" applyFont="1" applyFill="1" applyBorder="1" applyAlignment="1" applyProtection="1">
      <alignment vertical="center"/>
      <protection locked="0"/>
    </xf>
    <xf numFmtId="0" fontId="29" fillId="0" borderId="0" xfId="46" applyFont="1" applyFill="1" applyBorder="1" applyAlignment="1" applyProtection="1">
      <alignment horizontal="left" vertical="center"/>
      <protection locked="0"/>
    </xf>
    <xf numFmtId="0" fontId="29" fillId="0" borderId="0" xfId="46" applyFont="1" applyFill="1" applyBorder="1" applyAlignment="1" applyProtection="1">
      <alignment vertical="center"/>
    </xf>
    <xf numFmtId="0" fontId="30" fillId="0" borderId="0" xfId="46" applyFont="1" applyFill="1" applyBorder="1" applyAlignment="1" applyProtection="1">
      <alignment vertical="center"/>
    </xf>
    <xf numFmtId="0" fontId="45" fillId="0" borderId="0" xfId="46" applyFont="1" applyFill="1" applyBorder="1" applyAlignment="1" applyProtection="1">
      <alignment vertical="center"/>
      <protection locked="0"/>
    </xf>
    <xf numFmtId="0" fontId="38" fillId="0" borderId="26" xfId="46" applyFont="1" applyFill="1" applyBorder="1" applyAlignment="1" applyProtection="1">
      <alignment vertical="center"/>
      <protection locked="0"/>
    </xf>
    <xf numFmtId="0" fontId="32" fillId="28" borderId="17" xfId="0" applyFont="1" applyFill="1" applyBorder="1" applyAlignment="1" applyProtection="1">
      <alignment vertical="center"/>
      <protection locked="0"/>
    </xf>
    <xf numFmtId="0" fontId="31" fillId="28" borderId="18" xfId="0" applyFont="1" applyFill="1" applyBorder="1" applyAlignment="1" applyProtection="1">
      <alignment vertical="center"/>
      <protection locked="0"/>
    </xf>
    <xf numFmtId="0" fontId="31" fillId="28" borderId="19" xfId="0" applyFont="1" applyFill="1" applyBorder="1" applyAlignment="1" applyProtection="1">
      <alignment vertical="center"/>
      <protection locked="0"/>
    </xf>
    <xf numFmtId="0" fontId="27" fillId="0" borderId="0" xfId="0" applyFont="1" applyProtection="1">
      <alignment vertical="center"/>
      <protection locked="0"/>
    </xf>
    <xf numFmtId="0" fontId="22" fillId="0" borderId="0" xfId="0" applyFont="1" applyProtection="1">
      <alignment vertical="center"/>
      <protection locked="0"/>
    </xf>
    <xf numFmtId="0" fontId="49" fillId="0" borderId="0" xfId="46" applyFont="1" applyAlignment="1" applyProtection="1">
      <alignment vertical="center"/>
      <protection locked="0"/>
    </xf>
    <xf numFmtId="0" fontId="22" fillId="0" borderId="0" xfId="46" applyFont="1" applyAlignment="1" applyProtection="1">
      <alignment vertical="center"/>
      <protection locked="0"/>
    </xf>
    <xf numFmtId="0" fontId="22" fillId="35" borderId="0" xfId="0" applyFont="1" applyFill="1" applyProtection="1">
      <alignment vertical="center"/>
      <protection locked="0"/>
    </xf>
    <xf numFmtId="0" fontId="23" fillId="0" borderId="0" xfId="0" applyFont="1" applyProtection="1">
      <alignment vertical="center"/>
      <protection locked="0"/>
    </xf>
    <xf numFmtId="0" fontId="31" fillId="0" borderId="0" xfId="46" applyFont="1" applyAlignment="1" applyProtection="1">
      <alignment vertical="center"/>
      <protection locked="0"/>
    </xf>
    <xf numFmtId="0" fontId="27" fillId="0" borderId="0" xfId="46" applyFont="1" applyAlignment="1" applyProtection="1">
      <alignment vertical="center"/>
      <protection locked="0"/>
    </xf>
    <xf numFmtId="0" fontId="50" fillId="0" borderId="0" xfId="46" applyFont="1" applyAlignment="1" applyProtection="1">
      <alignment vertical="center"/>
      <protection locked="0"/>
    </xf>
    <xf numFmtId="0" fontId="27" fillId="0" borderId="0" xfId="46" applyFont="1" applyAlignment="1" applyProtection="1">
      <alignment horizontal="center" vertical="top"/>
      <protection locked="0"/>
    </xf>
    <xf numFmtId="0" fontId="24" fillId="0" borderId="0" xfId="46" applyFont="1" applyAlignment="1" applyProtection="1">
      <alignment vertical="center"/>
      <protection locked="0"/>
    </xf>
    <xf numFmtId="0" fontId="22" fillId="35" borderId="0" xfId="46" applyFont="1" applyFill="1" applyAlignment="1" applyProtection="1">
      <alignment vertical="center"/>
      <protection locked="0"/>
    </xf>
    <xf numFmtId="0" fontId="28" fillId="0" borderId="0" xfId="46" applyFont="1" applyAlignment="1" applyProtection="1">
      <alignment vertical="center"/>
      <protection locked="0"/>
    </xf>
    <xf numFmtId="0" fontId="29" fillId="0" borderId="0" xfId="46" applyFont="1" applyAlignment="1" applyProtection="1">
      <alignment vertical="center"/>
      <protection locked="0"/>
    </xf>
    <xf numFmtId="0" fontId="27" fillId="0" borderId="15" xfId="0" applyFont="1" applyBorder="1" applyAlignment="1" applyProtection="1">
      <alignment horizontal="center" vertical="center"/>
      <protection locked="0"/>
    </xf>
    <xf numFmtId="0" fontId="27" fillId="0" borderId="15" xfId="0" applyFont="1" applyBorder="1" applyProtection="1">
      <alignment vertical="center"/>
      <protection locked="0"/>
    </xf>
    <xf numFmtId="0" fontId="27" fillId="0" borderId="21" xfId="0" applyFont="1" applyBorder="1" applyProtection="1">
      <alignment vertical="center"/>
      <protection locked="0"/>
    </xf>
    <xf numFmtId="0" fontId="25" fillId="0" borderId="0" xfId="46" applyFont="1" applyAlignment="1" applyProtection="1">
      <alignment vertical="center"/>
      <protection locked="0"/>
    </xf>
    <xf numFmtId="0" fontId="1" fillId="35" borderId="0" xfId="46" applyFont="1" applyFill="1" applyAlignment="1" applyProtection="1">
      <alignment vertical="center"/>
      <protection locked="0"/>
    </xf>
    <xf numFmtId="0" fontId="1" fillId="0" borderId="0" xfId="46" applyFont="1" applyAlignment="1" applyProtection="1">
      <alignment vertical="center"/>
      <protection locked="0"/>
    </xf>
    <xf numFmtId="0" fontId="54" fillId="0" borderId="0" xfId="0" applyFont="1" applyAlignment="1">
      <alignment horizontal="left" vertical="center" readingOrder="1"/>
    </xf>
    <xf numFmtId="0" fontId="49" fillId="0" borderId="0" xfId="0" applyFont="1" applyAlignment="1">
      <alignment horizontal="left" vertical="center" readingOrder="1"/>
    </xf>
    <xf numFmtId="0" fontId="49" fillId="0" borderId="0" xfId="0" applyFont="1">
      <alignment vertical="center"/>
    </xf>
    <xf numFmtId="176" fontId="33" fillId="37" borderId="15" xfId="46" applyNumberFormat="1" applyFont="1" applyFill="1" applyBorder="1" applyAlignment="1" applyProtection="1">
      <alignment horizontal="center" vertical="center"/>
      <protection locked="0"/>
    </xf>
    <xf numFmtId="176" fontId="33" fillId="37" borderId="15" xfId="46" applyNumberFormat="1" applyFont="1" applyFill="1" applyBorder="1" applyAlignment="1" applyProtection="1">
      <alignment vertical="center"/>
      <protection locked="0"/>
    </xf>
    <xf numFmtId="176" fontId="33" fillId="37" borderId="11" xfId="46" applyNumberFormat="1" applyFont="1" applyFill="1" applyBorder="1" applyAlignment="1" applyProtection="1">
      <alignment horizontal="center" vertical="center"/>
    </xf>
    <xf numFmtId="176" fontId="33" fillId="37" borderId="11" xfId="46" applyNumberFormat="1" applyFont="1" applyFill="1" applyBorder="1" applyAlignment="1" applyProtection="1">
      <alignment vertical="center"/>
    </xf>
    <xf numFmtId="0" fontId="40" fillId="0" borderId="0" xfId="46" applyFont="1" applyAlignment="1" applyProtection="1">
      <alignment vertical="center"/>
      <protection locked="0"/>
    </xf>
    <xf numFmtId="0" fontId="30" fillId="35" borderId="0" xfId="46" applyFont="1" applyFill="1" applyAlignment="1" applyProtection="1">
      <alignment vertical="center"/>
      <protection locked="0"/>
    </xf>
    <xf numFmtId="0" fontId="29" fillId="0" borderId="26" xfId="46" applyFont="1" applyBorder="1" applyAlignment="1" applyProtection="1">
      <alignment vertical="center"/>
      <protection locked="0"/>
    </xf>
    <xf numFmtId="0" fontId="29" fillId="0" borderId="0" xfId="28" applyFont="1" applyAlignment="1">
      <alignment vertical="center" wrapText="1"/>
      <protection locked="0"/>
    </xf>
    <xf numFmtId="0" fontId="29" fillId="0" borderId="25" xfId="46" applyFont="1" applyBorder="1" applyAlignment="1" applyProtection="1">
      <alignment vertical="center"/>
      <protection locked="0"/>
    </xf>
    <xf numFmtId="0" fontId="51" fillId="0" borderId="0" xfId="0" applyFont="1" applyAlignment="1">
      <alignment horizontal="left" vertical="center" readingOrder="1"/>
    </xf>
    <xf numFmtId="0" fontId="49" fillId="35" borderId="0" xfId="46" applyFont="1" applyFill="1" applyAlignment="1" applyProtection="1">
      <alignment vertical="center"/>
      <protection locked="0"/>
    </xf>
    <xf numFmtId="0" fontId="29" fillId="0" borderId="0" xfId="28" applyFont="1" applyBorder="1" applyAlignment="1" applyProtection="1">
      <alignment vertical="center" wrapText="1"/>
      <protection locked="0"/>
    </xf>
    <xf numFmtId="0" fontId="27" fillId="0" borderId="0" xfId="46" applyFont="1" applyFill="1" applyAlignment="1" applyProtection="1">
      <alignment vertical="center"/>
      <protection locked="0"/>
    </xf>
    <xf numFmtId="0" fontId="58" fillId="0" borderId="0" xfId="28" applyFont="1" applyFill="1" applyBorder="1" applyAlignment="1" applyProtection="1">
      <alignment vertical="center"/>
      <protection locked="0"/>
    </xf>
    <xf numFmtId="0" fontId="58" fillId="0" borderId="0" xfId="28" applyFont="1" applyFill="1" applyBorder="1" applyAlignment="1" applyProtection="1">
      <alignment horizontal="center" vertical="center"/>
      <protection locked="0"/>
    </xf>
    <xf numFmtId="0" fontId="27" fillId="0" borderId="26" xfId="46" applyFont="1" applyFill="1" applyBorder="1" applyAlignment="1" applyProtection="1">
      <alignment vertical="center"/>
      <protection locked="0"/>
    </xf>
    <xf numFmtId="0" fontId="27" fillId="0" borderId="25" xfId="46" applyFont="1" applyFill="1" applyBorder="1" applyAlignment="1" applyProtection="1">
      <alignment vertical="center"/>
      <protection locked="0"/>
    </xf>
    <xf numFmtId="0" fontId="29" fillId="0" borderId="0" xfId="0" applyFont="1" applyAlignment="1" applyProtection="1">
      <alignment vertical="center"/>
      <protection locked="0"/>
    </xf>
    <xf numFmtId="0" fontId="58" fillId="0" borderId="0" xfId="28" applyFont="1" applyAlignment="1" applyProtection="1">
      <alignment vertical="center"/>
      <protection locked="0"/>
    </xf>
    <xf numFmtId="0" fontId="33" fillId="37" borderId="16" xfId="46" applyFont="1" applyFill="1" applyBorder="1" applyAlignment="1" applyProtection="1">
      <alignment vertical="center"/>
      <protection locked="0"/>
    </xf>
    <xf numFmtId="0" fontId="33" fillId="37" borderId="12" xfId="46" applyFont="1" applyFill="1" applyBorder="1" applyAlignment="1" applyProtection="1">
      <alignment vertical="center"/>
    </xf>
    <xf numFmtId="0" fontId="33" fillId="0" borderId="16" xfId="46" applyFont="1" applyFill="1" applyBorder="1" applyAlignment="1" applyProtection="1">
      <alignment vertical="center"/>
      <protection locked="0"/>
    </xf>
    <xf numFmtId="0" fontId="33" fillId="0" borderId="12" xfId="46" applyFont="1" applyFill="1" applyBorder="1" applyAlignment="1" applyProtection="1">
      <alignment vertical="center"/>
      <protection locked="0"/>
    </xf>
    <xf numFmtId="0" fontId="35" fillId="0" borderId="30" xfId="46" applyFont="1" applyFill="1" applyBorder="1" applyAlignment="1" applyProtection="1">
      <alignment vertical="center"/>
      <protection locked="0"/>
    </xf>
    <xf numFmtId="0" fontId="38" fillId="0" borderId="31" xfId="46" applyFont="1" applyFill="1" applyBorder="1" applyAlignment="1" applyProtection="1">
      <alignment vertical="center"/>
      <protection locked="0"/>
    </xf>
    <xf numFmtId="0" fontId="38" fillId="0" borderId="29" xfId="46" applyFont="1" applyFill="1" applyBorder="1" applyAlignment="1" applyProtection="1">
      <alignment vertical="center"/>
      <protection locked="0"/>
    </xf>
    <xf numFmtId="0" fontId="45" fillId="0" borderId="29" xfId="46" applyFont="1" applyFill="1" applyBorder="1" applyAlignment="1" applyProtection="1">
      <alignment vertical="center"/>
      <protection locked="0"/>
    </xf>
    <xf numFmtId="0" fontId="36" fillId="0" borderId="29" xfId="46" applyFont="1" applyFill="1" applyBorder="1" applyAlignment="1" applyProtection="1">
      <alignment vertical="center"/>
      <protection locked="0"/>
    </xf>
    <xf numFmtId="0" fontId="37" fillId="0" borderId="29" xfId="46" applyFont="1" applyFill="1" applyBorder="1" applyAlignment="1" applyProtection="1">
      <alignment vertical="center"/>
      <protection locked="0"/>
    </xf>
    <xf numFmtId="0" fontId="36" fillId="0" borderId="20" xfId="46" applyFont="1" applyFill="1" applyBorder="1" applyAlignment="1" applyProtection="1">
      <alignment vertical="center"/>
      <protection locked="0"/>
    </xf>
    <xf numFmtId="0" fontId="32" fillId="25" borderId="17" xfId="0" applyFont="1" applyFill="1" applyBorder="1" applyProtection="1">
      <alignment vertical="center"/>
      <protection locked="0"/>
    </xf>
    <xf numFmtId="0" fontId="31" fillId="25" borderId="18" xfId="0" applyFont="1" applyFill="1" applyBorder="1" applyProtection="1">
      <alignment vertical="center"/>
      <protection locked="0"/>
    </xf>
    <xf numFmtId="0" fontId="31" fillId="25" borderId="19" xfId="0" applyFont="1" applyFill="1" applyBorder="1" applyProtection="1">
      <alignment vertical="center"/>
      <protection locked="0"/>
    </xf>
    <xf numFmtId="0" fontId="27" fillId="33" borderId="61" xfId="0" applyFont="1" applyFill="1" applyBorder="1" applyAlignment="1" applyProtection="1">
      <alignment horizontal="distributed" vertical="center"/>
      <protection locked="0"/>
    </xf>
    <xf numFmtId="0" fontId="27" fillId="33" borderId="62" xfId="0" applyFont="1" applyFill="1" applyBorder="1" applyAlignment="1" applyProtection="1">
      <alignment horizontal="distributed" vertical="center"/>
      <protection locked="0"/>
    </xf>
    <xf numFmtId="0" fontId="27" fillId="33" borderId="63" xfId="0" applyFont="1" applyFill="1" applyBorder="1" applyAlignment="1" applyProtection="1">
      <alignment horizontal="distributed" vertical="center"/>
      <protection locked="0"/>
    </xf>
    <xf numFmtId="49" fontId="33" fillId="0" borderId="37" xfId="0" applyNumberFormat="1" applyFont="1" applyBorder="1" applyProtection="1">
      <alignment vertical="center"/>
      <protection locked="0"/>
    </xf>
    <xf numFmtId="49" fontId="33" fillId="0" borderId="36" xfId="0" applyNumberFormat="1" applyFont="1" applyBorder="1" applyProtection="1">
      <alignment vertical="center"/>
      <protection locked="0"/>
    </xf>
    <xf numFmtId="49" fontId="33" fillId="0" borderId="67" xfId="0" applyNumberFormat="1" applyFont="1" applyBorder="1" applyProtection="1">
      <alignment vertical="center"/>
      <protection locked="0"/>
    </xf>
    <xf numFmtId="0" fontId="27" fillId="33" borderId="57" xfId="0" applyFont="1" applyFill="1" applyBorder="1" applyAlignment="1" applyProtection="1">
      <alignment horizontal="distributed" vertical="center"/>
      <protection locked="0"/>
    </xf>
    <xf numFmtId="0" fontId="27" fillId="33" borderId="58" xfId="0" applyFont="1" applyFill="1" applyBorder="1" applyAlignment="1" applyProtection="1">
      <alignment horizontal="distributed" vertical="center"/>
      <protection locked="0"/>
    </xf>
    <xf numFmtId="0" fontId="27" fillId="33" borderId="59" xfId="0" applyFont="1" applyFill="1" applyBorder="1" applyAlignment="1" applyProtection="1">
      <alignment horizontal="distributed" vertical="center"/>
      <protection locked="0"/>
    </xf>
    <xf numFmtId="49" fontId="33" fillId="0" borderId="64" xfId="0" applyNumberFormat="1" applyFont="1" applyBorder="1" applyAlignment="1" applyProtection="1">
      <alignment horizontal="center" vertical="center"/>
      <protection locked="0"/>
    </xf>
    <xf numFmtId="49" fontId="33" fillId="0" borderId="58" xfId="0" applyNumberFormat="1" applyFont="1" applyBorder="1" applyAlignment="1" applyProtection="1">
      <alignment horizontal="center" vertical="center"/>
      <protection locked="0"/>
    </xf>
    <xf numFmtId="49" fontId="33" fillId="0" borderId="73" xfId="0" applyNumberFormat="1" applyFont="1" applyBorder="1" applyAlignment="1" applyProtection="1">
      <alignment horizontal="center" vertical="center"/>
      <protection locked="0"/>
    </xf>
    <xf numFmtId="20" fontId="27" fillId="33" borderId="13" xfId="0" applyNumberFormat="1" applyFont="1" applyFill="1" applyBorder="1" applyAlignment="1" applyProtection="1">
      <alignment horizontal="distributed" vertical="center"/>
      <protection locked="0"/>
    </xf>
    <xf numFmtId="20" fontId="27" fillId="33" borderId="74" xfId="0" applyNumberFormat="1" applyFont="1" applyFill="1" applyBorder="1" applyAlignment="1" applyProtection="1">
      <alignment horizontal="distributed" vertical="center"/>
      <protection locked="0"/>
    </xf>
    <xf numFmtId="49" fontId="27" fillId="0" borderId="35" xfId="0" applyNumberFormat="1" applyFont="1" applyBorder="1" applyAlignment="1" applyProtection="1">
      <alignment horizontal="center" vertical="center"/>
      <protection locked="0"/>
    </xf>
    <xf numFmtId="49" fontId="27" fillId="0" borderId="15" xfId="0" applyNumberFormat="1" applyFont="1" applyBorder="1" applyAlignment="1" applyProtection="1">
      <alignment horizontal="center" vertical="center"/>
      <protection locked="0"/>
    </xf>
    <xf numFmtId="49" fontId="27" fillId="0" borderId="38" xfId="0" applyNumberFormat="1" applyFont="1" applyBorder="1" applyAlignment="1" applyProtection="1">
      <alignment horizontal="center" vertical="center"/>
      <protection locked="0"/>
    </xf>
    <xf numFmtId="0" fontId="27" fillId="33" borderId="75" xfId="0" applyFont="1" applyFill="1" applyBorder="1" applyAlignment="1" applyProtection="1">
      <alignment horizontal="distributed" vertical="center"/>
      <protection locked="0"/>
    </xf>
    <xf numFmtId="0" fontId="27" fillId="33" borderId="76" xfId="0" applyFont="1" applyFill="1" applyBorder="1" applyAlignment="1" applyProtection="1">
      <alignment horizontal="distributed" vertical="center"/>
      <protection locked="0"/>
    </xf>
    <xf numFmtId="0" fontId="27" fillId="33" borderId="77" xfId="0" applyFont="1" applyFill="1" applyBorder="1" applyAlignment="1" applyProtection="1">
      <alignment horizontal="distributed" vertical="center"/>
      <protection locked="0"/>
    </xf>
    <xf numFmtId="49" fontId="33" fillId="0" borderId="70" xfId="0" applyNumberFormat="1" applyFont="1" applyBorder="1" applyAlignment="1" applyProtection="1">
      <alignment horizontal="center" vertical="center"/>
      <protection locked="0"/>
    </xf>
    <xf numFmtId="49" fontId="33" fillId="0" borderId="51" xfId="0" applyNumberFormat="1" applyFont="1" applyBorder="1" applyAlignment="1" applyProtection="1">
      <alignment horizontal="center" vertical="center"/>
      <protection locked="0"/>
    </xf>
    <xf numFmtId="49" fontId="33" fillId="0" borderId="78" xfId="0" applyNumberFormat="1" applyFont="1" applyBorder="1" applyAlignment="1" applyProtection="1">
      <alignment horizontal="center" vertical="center"/>
      <protection locked="0"/>
    </xf>
    <xf numFmtId="0" fontId="27" fillId="33" borderId="79" xfId="0" applyFont="1" applyFill="1" applyBorder="1" applyAlignment="1" applyProtection="1">
      <alignment horizontal="distributed" vertical="center"/>
      <protection locked="0"/>
    </xf>
    <xf numFmtId="0" fontId="27" fillId="33" borderId="80" xfId="0" applyFont="1" applyFill="1" applyBorder="1" applyAlignment="1" applyProtection="1">
      <alignment horizontal="distributed" vertical="center"/>
      <protection locked="0"/>
    </xf>
    <xf numFmtId="49" fontId="27" fillId="0" borderId="81" xfId="0" applyNumberFormat="1" applyFont="1" applyBorder="1" applyAlignment="1" applyProtection="1">
      <alignment horizontal="center" vertical="center"/>
      <protection locked="0"/>
    </xf>
    <xf numFmtId="49" fontId="27" fillId="0" borderId="33" xfId="0" applyNumberFormat="1" applyFont="1" applyBorder="1" applyAlignment="1" applyProtection="1">
      <alignment horizontal="center" vertical="center"/>
      <protection locked="0"/>
    </xf>
    <xf numFmtId="49" fontId="27" fillId="0" borderId="72" xfId="0" applyNumberFormat="1" applyFont="1" applyBorder="1" applyAlignment="1" applyProtection="1">
      <alignment horizontal="center" vertical="center"/>
      <protection locked="0"/>
    </xf>
    <xf numFmtId="0" fontId="27" fillId="0" borderId="0" xfId="0" applyFont="1" applyAlignment="1" applyProtection="1">
      <alignment horizontal="right" vertical="center"/>
      <protection locked="0"/>
    </xf>
    <xf numFmtId="0" fontId="27" fillId="0" borderId="0" xfId="46" applyFont="1" applyAlignment="1" applyProtection="1">
      <alignment horizontal="center" vertical="top"/>
      <protection locked="0"/>
    </xf>
    <xf numFmtId="0" fontId="49" fillId="36" borderId="30" xfId="46" applyFont="1" applyFill="1" applyBorder="1" applyAlignment="1" applyProtection="1">
      <alignment horizontal="left" vertical="center" wrapText="1"/>
      <protection locked="0"/>
    </xf>
    <xf numFmtId="0" fontId="49" fillId="36" borderId="27" xfId="46" applyFont="1" applyFill="1" applyBorder="1" applyAlignment="1" applyProtection="1">
      <alignment horizontal="left" vertical="center" wrapText="1"/>
      <protection locked="0"/>
    </xf>
    <xf numFmtId="0" fontId="49" fillId="36" borderId="28" xfId="46" applyFont="1" applyFill="1" applyBorder="1" applyAlignment="1" applyProtection="1">
      <alignment horizontal="left" vertical="center" wrapText="1"/>
      <protection locked="0"/>
    </xf>
    <xf numFmtId="0" fontId="49" fillId="36" borderId="26" xfId="46" applyFont="1" applyFill="1" applyBorder="1" applyAlignment="1" applyProtection="1">
      <alignment horizontal="left" vertical="center" wrapText="1"/>
      <protection locked="0"/>
    </xf>
    <xf numFmtId="0" fontId="49" fillId="36" borderId="0" xfId="46" applyFont="1" applyFill="1" applyAlignment="1" applyProtection="1">
      <alignment horizontal="left" vertical="center" wrapText="1"/>
      <protection locked="0"/>
    </xf>
    <xf numFmtId="0" fontId="49" fillId="36" borderId="25" xfId="46" applyFont="1" applyFill="1" applyBorder="1" applyAlignment="1" applyProtection="1">
      <alignment horizontal="left" vertical="center" wrapText="1"/>
      <protection locked="0"/>
    </xf>
    <xf numFmtId="0" fontId="49" fillId="36" borderId="31" xfId="46" applyFont="1" applyFill="1" applyBorder="1" applyAlignment="1" applyProtection="1">
      <alignment horizontal="left" vertical="center" wrapText="1"/>
      <protection locked="0"/>
    </xf>
    <xf numFmtId="0" fontId="49" fillId="36" borderId="29" xfId="46" applyFont="1" applyFill="1" applyBorder="1" applyAlignment="1" applyProtection="1">
      <alignment horizontal="left" vertical="center" wrapText="1"/>
      <protection locked="0"/>
    </xf>
    <xf numFmtId="0" fontId="49" fillId="36" borderId="20" xfId="46" applyFont="1" applyFill="1" applyBorder="1" applyAlignment="1" applyProtection="1">
      <alignment horizontal="left" vertical="center" wrapText="1"/>
      <protection locked="0"/>
    </xf>
    <xf numFmtId="0" fontId="27" fillId="33" borderId="10" xfId="0" applyFont="1" applyFill="1" applyBorder="1" applyAlignment="1" applyProtection="1">
      <alignment horizontal="center" vertical="center"/>
      <protection locked="0"/>
    </xf>
    <xf numFmtId="0" fontId="27" fillId="33" borderId="15" xfId="0" applyFont="1" applyFill="1" applyBorder="1" applyAlignment="1" applyProtection="1">
      <alignment horizontal="center" vertical="center"/>
      <protection locked="0"/>
    </xf>
    <xf numFmtId="0" fontId="27" fillId="33" borderId="16" xfId="0" applyFont="1" applyFill="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0" fontId="27" fillId="0" borderId="15" xfId="0" applyFont="1" applyBorder="1" applyAlignment="1" applyProtection="1">
      <alignment horizontal="center" vertical="center"/>
      <protection locked="0"/>
    </xf>
    <xf numFmtId="0" fontId="27" fillId="33" borderId="42" xfId="0" applyFont="1" applyFill="1" applyBorder="1" applyAlignment="1" applyProtection="1">
      <alignment horizontal="distributed" vertical="center"/>
      <protection locked="0"/>
    </xf>
    <xf numFmtId="0" fontId="27" fillId="33" borderId="43" xfId="0" applyFont="1" applyFill="1" applyBorder="1" applyAlignment="1" applyProtection="1">
      <alignment horizontal="distributed" vertical="center"/>
      <protection locked="0"/>
    </xf>
    <xf numFmtId="0" fontId="27" fillId="33" borderId="44" xfId="0" applyFont="1" applyFill="1" applyBorder="1" applyAlignment="1" applyProtection="1">
      <alignment horizontal="distributed" vertical="center"/>
      <protection locked="0"/>
    </xf>
    <xf numFmtId="0" fontId="41" fillId="26" borderId="0" xfId="46" applyFont="1" applyFill="1" applyAlignment="1" applyProtection="1">
      <alignment vertical="center"/>
    </xf>
    <xf numFmtId="0" fontId="0" fillId="26" borderId="0" xfId="0" applyFill="1" applyAlignment="1" applyProtection="1">
      <alignment vertical="center"/>
    </xf>
    <xf numFmtId="0" fontId="33" fillId="37" borderId="32" xfId="46" applyNumberFormat="1" applyFont="1" applyFill="1" applyBorder="1" applyAlignment="1" applyProtection="1">
      <alignment horizontal="center" vertical="center"/>
    </xf>
    <xf numFmtId="0" fontId="33" fillId="37" borderId="34" xfId="46" applyNumberFormat="1" applyFont="1" applyFill="1" applyBorder="1" applyAlignment="1" applyProtection="1">
      <alignment horizontal="center" vertical="center"/>
    </xf>
    <xf numFmtId="176" fontId="33" fillId="29" borderId="32" xfId="46" applyNumberFormat="1" applyFont="1" applyFill="1" applyBorder="1" applyAlignment="1" applyProtection="1">
      <alignment horizontal="center" vertical="center"/>
    </xf>
    <xf numFmtId="176" fontId="33" fillId="29" borderId="33" xfId="46" applyNumberFormat="1" applyFont="1" applyFill="1" applyBorder="1" applyAlignment="1" applyProtection="1">
      <alignment horizontal="center" vertical="center"/>
    </xf>
    <xf numFmtId="176" fontId="33" fillId="29" borderId="34" xfId="46" applyNumberFormat="1" applyFont="1" applyFill="1" applyBorder="1" applyAlignment="1" applyProtection="1">
      <alignment horizontal="center" vertical="center"/>
    </xf>
    <xf numFmtId="14" fontId="41" fillId="26" borderId="0" xfId="46" applyNumberFormat="1" applyFont="1" applyFill="1" applyAlignment="1" applyProtection="1">
      <alignment vertical="center"/>
    </xf>
    <xf numFmtId="0" fontId="4" fillId="26" borderId="0" xfId="0" applyFont="1" applyFill="1" applyAlignment="1" applyProtection="1">
      <alignment vertical="center"/>
    </xf>
    <xf numFmtId="38" fontId="27" fillId="37" borderId="40" xfId="35" applyFont="1" applyFill="1" applyBorder="1" applyAlignment="1" applyProtection="1">
      <alignment horizontal="center" vertical="center"/>
    </xf>
    <xf numFmtId="38" fontId="27" fillId="37" borderId="18" xfId="35" applyFont="1" applyFill="1" applyBorder="1" applyAlignment="1" applyProtection="1">
      <alignment horizontal="center" vertical="center"/>
    </xf>
    <xf numFmtId="38" fontId="27" fillId="37" borderId="41" xfId="35" applyFont="1" applyFill="1" applyBorder="1" applyAlignment="1" applyProtection="1">
      <alignment horizontal="center" vertical="center"/>
    </xf>
    <xf numFmtId="14" fontId="31" fillId="27" borderId="32" xfId="46" applyNumberFormat="1" applyFont="1" applyFill="1" applyBorder="1" applyAlignment="1" applyProtection="1">
      <alignment horizontal="center" vertical="center"/>
    </xf>
    <xf numFmtId="14" fontId="31" fillId="27" borderId="33" xfId="46" applyNumberFormat="1" applyFont="1" applyFill="1" applyBorder="1" applyAlignment="1" applyProtection="1">
      <alignment horizontal="center" vertical="center"/>
    </xf>
    <xf numFmtId="14" fontId="31" fillId="27" borderId="34" xfId="46" applyNumberFormat="1" applyFont="1" applyFill="1" applyBorder="1" applyAlignment="1" applyProtection="1">
      <alignment horizontal="center" vertical="center"/>
    </xf>
    <xf numFmtId="49" fontId="31" fillId="27" borderId="40" xfId="0" applyNumberFormat="1" applyFont="1" applyFill="1" applyBorder="1" applyAlignment="1" applyProtection="1">
      <alignment horizontal="center" vertical="center"/>
    </xf>
    <xf numFmtId="49" fontId="31" fillId="27" borderId="18" xfId="0" applyNumberFormat="1" applyFont="1" applyFill="1" applyBorder="1" applyAlignment="1" applyProtection="1">
      <alignment horizontal="center" vertical="center"/>
    </xf>
    <xf numFmtId="49" fontId="31" fillId="27" borderId="41" xfId="0" applyNumberFormat="1" applyFont="1" applyFill="1" applyBorder="1" applyAlignment="1" applyProtection="1">
      <alignment horizontal="center" vertical="center"/>
    </xf>
    <xf numFmtId="0" fontId="27" fillId="0" borderId="30" xfId="46" applyFont="1" applyBorder="1" applyAlignment="1" applyProtection="1">
      <alignment horizontal="left" vertical="center" wrapText="1"/>
      <protection locked="0"/>
    </xf>
    <xf numFmtId="0" fontId="27" fillId="0" borderId="27" xfId="46" applyFont="1" applyBorder="1" applyAlignment="1" applyProtection="1">
      <alignment horizontal="left" vertical="center" wrapText="1"/>
      <protection locked="0"/>
    </xf>
    <xf numFmtId="0" fontId="27" fillId="0" borderId="28" xfId="46" applyFont="1" applyBorder="1" applyAlignment="1" applyProtection="1">
      <alignment horizontal="left" vertical="center" wrapText="1"/>
      <protection locked="0"/>
    </xf>
    <xf numFmtId="0" fontId="27" fillId="0" borderId="26" xfId="46" applyFont="1" applyBorder="1" applyAlignment="1" applyProtection="1">
      <alignment horizontal="left" vertical="center" wrapText="1"/>
      <protection locked="0"/>
    </xf>
    <xf numFmtId="0" fontId="27" fillId="0" borderId="0" xfId="46" applyFont="1" applyAlignment="1" applyProtection="1">
      <alignment horizontal="left" vertical="center" wrapText="1"/>
      <protection locked="0"/>
    </xf>
    <xf numFmtId="0" fontId="27" fillId="0" borderId="25" xfId="46" applyFont="1" applyBorder="1" applyAlignment="1" applyProtection="1">
      <alignment horizontal="left" vertical="center" wrapText="1"/>
      <protection locked="0"/>
    </xf>
    <xf numFmtId="0" fontId="27" fillId="0" borderId="31" xfId="46" applyFont="1" applyBorder="1" applyAlignment="1" applyProtection="1">
      <alignment horizontal="left" vertical="center" wrapText="1"/>
      <protection locked="0"/>
    </xf>
    <xf numFmtId="0" fontId="27" fillId="0" borderId="29" xfId="46" applyFont="1" applyBorder="1" applyAlignment="1" applyProtection="1">
      <alignment horizontal="left" vertical="center" wrapText="1"/>
      <protection locked="0"/>
    </xf>
    <xf numFmtId="0" fontId="27" fillId="0" borderId="20" xfId="46" applyFont="1" applyBorder="1" applyAlignment="1" applyProtection="1">
      <alignment horizontal="left" vertical="center" wrapText="1"/>
      <protection locked="0"/>
    </xf>
    <xf numFmtId="49" fontId="27" fillId="0" borderId="35" xfId="0" applyNumberFormat="1" applyFont="1" applyFill="1" applyBorder="1" applyAlignment="1" applyProtection="1">
      <alignment vertical="center"/>
      <protection locked="0"/>
    </xf>
    <xf numFmtId="49" fontId="27" fillId="0" borderId="15" xfId="0" applyNumberFormat="1" applyFont="1" applyFill="1" applyBorder="1" applyAlignment="1" applyProtection="1">
      <alignment vertical="center"/>
      <protection locked="0"/>
    </xf>
    <xf numFmtId="49" fontId="27" fillId="0" borderId="38" xfId="0" applyNumberFormat="1" applyFont="1" applyFill="1" applyBorder="1" applyAlignment="1" applyProtection="1">
      <alignment vertical="center"/>
      <protection locked="0"/>
    </xf>
    <xf numFmtId="49" fontId="33" fillId="0" borderId="15" xfId="0" applyNumberFormat="1" applyFont="1" applyFill="1" applyBorder="1" applyAlignment="1" applyProtection="1">
      <alignment horizontal="center" vertical="center"/>
      <protection locked="0"/>
    </xf>
    <xf numFmtId="49" fontId="33" fillId="0" borderId="21" xfId="0" applyNumberFormat="1" applyFont="1" applyFill="1" applyBorder="1" applyAlignment="1" applyProtection="1">
      <alignment horizontal="center" vertical="center"/>
      <protection locked="0"/>
    </xf>
    <xf numFmtId="20" fontId="27" fillId="33" borderId="10" xfId="0" applyNumberFormat="1" applyFont="1" applyFill="1" applyBorder="1" applyAlignment="1" applyProtection="1">
      <alignment horizontal="distributed" vertical="center"/>
      <protection locked="0"/>
    </xf>
    <xf numFmtId="20" fontId="27" fillId="33" borderId="15" xfId="0" applyNumberFormat="1" applyFont="1" applyFill="1" applyBorder="1" applyAlignment="1" applyProtection="1">
      <alignment horizontal="distributed" vertical="center"/>
      <protection locked="0"/>
    </xf>
    <xf numFmtId="20" fontId="27" fillId="33" borderId="16" xfId="0" applyNumberFormat="1" applyFont="1" applyFill="1" applyBorder="1" applyAlignment="1" applyProtection="1">
      <alignment horizontal="distributed" vertical="center"/>
      <protection locked="0"/>
    </xf>
    <xf numFmtId="0" fontId="27" fillId="33" borderId="48" xfId="0" applyFont="1" applyFill="1" applyBorder="1" applyAlignment="1" applyProtection="1">
      <alignment horizontal="distributed" vertical="center"/>
      <protection locked="0"/>
    </xf>
    <xf numFmtId="0" fontId="27" fillId="33" borderId="11" xfId="0" applyFont="1" applyFill="1" applyBorder="1" applyAlignment="1" applyProtection="1">
      <alignment horizontal="distributed" vertical="center"/>
      <protection locked="0"/>
    </xf>
    <xf numFmtId="0" fontId="27" fillId="33" borderId="49" xfId="0" applyFont="1" applyFill="1" applyBorder="1" applyAlignment="1" applyProtection="1">
      <alignment horizontal="distributed" vertical="center"/>
      <protection locked="0"/>
    </xf>
    <xf numFmtId="49" fontId="27" fillId="0" borderId="15" xfId="0" applyNumberFormat="1" applyFont="1" applyFill="1" applyBorder="1" applyAlignment="1" applyProtection="1">
      <alignment horizontal="center" vertical="center"/>
      <protection locked="0"/>
    </xf>
    <xf numFmtId="0" fontId="27" fillId="33" borderId="24" xfId="0" applyFont="1" applyFill="1" applyBorder="1" applyAlignment="1" applyProtection="1">
      <alignment horizontal="distributed" vertical="center"/>
      <protection locked="0"/>
    </xf>
    <xf numFmtId="0" fontId="27" fillId="33" borderId="15" xfId="0" applyFont="1" applyFill="1" applyBorder="1" applyAlignment="1" applyProtection="1">
      <alignment horizontal="distributed" vertical="center"/>
      <protection locked="0"/>
    </xf>
    <xf numFmtId="0" fontId="27" fillId="33" borderId="16" xfId="0" applyFont="1" applyFill="1" applyBorder="1" applyAlignment="1" applyProtection="1">
      <alignment horizontal="distributed" vertical="center"/>
      <protection locked="0"/>
    </xf>
    <xf numFmtId="0" fontId="27" fillId="33" borderId="50" xfId="0" applyFont="1" applyFill="1" applyBorder="1" applyAlignment="1" applyProtection="1">
      <alignment horizontal="distributed" vertical="center"/>
      <protection locked="0"/>
    </xf>
    <xf numFmtId="0" fontId="27" fillId="33" borderId="51" xfId="0" applyFont="1" applyFill="1" applyBorder="1" applyAlignment="1" applyProtection="1">
      <alignment horizontal="distributed" vertical="center"/>
      <protection locked="0"/>
    </xf>
    <xf numFmtId="0" fontId="27" fillId="33" borderId="52" xfId="0" applyFont="1" applyFill="1" applyBorder="1" applyAlignment="1" applyProtection="1">
      <alignment horizontal="distributed" vertical="center"/>
      <protection locked="0"/>
    </xf>
    <xf numFmtId="0" fontId="32" fillId="28" borderId="17" xfId="0" applyFont="1" applyFill="1" applyBorder="1" applyAlignment="1" applyProtection="1">
      <alignment vertical="center"/>
      <protection locked="0"/>
    </xf>
    <xf numFmtId="0" fontId="32" fillId="28" borderId="18" xfId="0" applyFont="1" applyFill="1" applyBorder="1" applyAlignment="1" applyProtection="1">
      <alignment vertical="center"/>
      <protection locked="0"/>
    </xf>
    <xf numFmtId="0" fontId="32" fillId="28" borderId="19" xfId="0" applyFont="1" applyFill="1" applyBorder="1" applyAlignment="1" applyProtection="1">
      <alignment vertical="center"/>
      <protection locked="0"/>
    </xf>
    <xf numFmtId="49" fontId="33" fillId="0" borderId="35" xfId="0" applyNumberFormat="1" applyFont="1" applyFill="1" applyBorder="1" applyAlignment="1" applyProtection="1">
      <alignment vertical="center"/>
      <protection locked="0"/>
    </xf>
    <xf numFmtId="49" fontId="33" fillId="0" borderId="15" xfId="0" applyNumberFormat="1" applyFont="1" applyFill="1" applyBorder="1" applyAlignment="1" applyProtection="1">
      <alignment vertical="center"/>
      <protection locked="0"/>
    </xf>
    <xf numFmtId="49" fontId="33" fillId="0" borderId="38" xfId="0" applyNumberFormat="1" applyFont="1" applyFill="1" applyBorder="1" applyAlignment="1" applyProtection="1">
      <alignment vertical="center"/>
      <protection locked="0"/>
    </xf>
    <xf numFmtId="0" fontId="27" fillId="33" borderId="45" xfId="0" applyFont="1" applyFill="1" applyBorder="1" applyAlignment="1" applyProtection="1">
      <alignment horizontal="distributed" vertical="center"/>
      <protection locked="0"/>
    </xf>
    <xf numFmtId="0" fontId="27" fillId="33" borderId="46" xfId="0" applyFont="1" applyFill="1" applyBorder="1" applyAlignment="1" applyProtection="1">
      <alignment horizontal="distributed" vertical="center"/>
      <protection locked="0"/>
    </xf>
    <xf numFmtId="0" fontId="27" fillId="33" borderId="47" xfId="0" applyFont="1" applyFill="1" applyBorder="1" applyAlignment="1" applyProtection="1">
      <alignment horizontal="distributed" vertical="center"/>
      <protection locked="0"/>
    </xf>
    <xf numFmtId="14" fontId="27" fillId="37" borderId="35" xfId="46" applyNumberFormat="1" applyFont="1" applyFill="1" applyBorder="1" applyAlignment="1" applyProtection="1">
      <alignment horizontal="center" vertical="center"/>
      <protection locked="0"/>
    </xf>
    <xf numFmtId="14" fontId="27" fillId="37" borderId="15" xfId="46" applyNumberFormat="1" applyFont="1" applyFill="1" applyBorder="1" applyAlignment="1" applyProtection="1">
      <alignment horizontal="center" vertical="center"/>
      <protection locked="0"/>
    </xf>
    <xf numFmtId="0" fontId="33" fillId="37" borderId="33" xfId="46" applyNumberFormat="1" applyFont="1" applyFill="1" applyBorder="1" applyAlignment="1" applyProtection="1">
      <alignment horizontal="center" vertical="center"/>
    </xf>
    <xf numFmtId="49" fontId="33" fillId="0" borderId="54" xfId="0" applyNumberFormat="1" applyFont="1" applyFill="1" applyBorder="1" applyAlignment="1" applyProtection="1">
      <alignment vertical="center"/>
      <protection locked="0"/>
    </xf>
    <xf numFmtId="49" fontId="33" fillId="0" borderId="55" xfId="0" applyNumberFormat="1" applyFont="1" applyFill="1" applyBorder="1" applyAlignment="1" applyProtection="1">
      <alignment vertical="center"/>
      <protection locked="0"/>
    </xf>
    <xf numFmtId="49" fontId="33" fillId="0" borderId="56" xfId="0" applyNumberFormat="1" applyFont="1" applyFill="1" applyBorder="1" applyAlignment="1" applyProtection="1">
      <alignment vertical="center"/>
      <protection locked="0"/>
    </xf>
    <xf numFmtId="0" fontId="27" fillId="33" borderId="31" xfId="0" applyFont="1" applyFill="1" applyBorder="1" applyAlignment="1" applyProtection="1">
      <alignment horizontal="distributed" vertical="center"/>
      <protection locked="0"/>
    </xf>
    <xf numFmtId="0" fontId="27" fillId="33" borderId="29" xfId="0" applyFont="1" applyFill="1" applyBorder="1" applyAlignment="1" applyProtection="1">
      <alignment horizontal="distributed" vertical="center"/>
      <protection locked="0"/>
    </xf>
    <xf numFmtId="0" fontId="27" fillId="33" borderId="60" xfId="0" applyFont="1" applyFill="1" applyBorder="1" applyAlignment="1" applyProtection="1">
      <alignment horizontal="distributed" vertical="center"/>
      <protection locked="0"/>
    </xf>
    <xf numFmtId="0" fontId="32" fillId="28" borderId="17" xfId="0" applyFont="1" applyFill="1" applyBorder="1" applyAlignment="1" applyProtection="1">
      <alignment horizontal="left" vertical="center"/>
      <protection locked="0"/>
    </xf>
    <xf numFmtId="0" fontId="32" fillId="28" borderId="18" xfId="0" applyFont="1" applyFill="1" applyBorder="1" applyAlignment="1" applyProtection="1">
      <alignment horizontal="left" vertical="center"/>
      <protection locked="0"/>
    </xf>
    <xf numFmtId="0" fontId="32" fillId="28" borderId="19" xfId="0" applyFont="1" applyFill="1" applyBorder="1" applyAlignment="1" applyProtection="1">
      <alignment horizontal="left" vertical="center"/>
      <protection locked="0"/>
    </xf>
    <xf numFmtId="0" fontId="27" fillId="33" borderId="24" xfId="46" applyFont="1" applyFill="1" applyBorder="1" applyAlignment="1" applyProtection="1">
      <alignment horizontal="distributed" vertical="center"/>
      <protection locked="0"/>
    </xf>
    <xf numFmtId="0" fontId="27" fillId="33" borderId="15" xfId="46" applyFont="1" applyFill="1" applyBorder="1" applyAlignment="1" applyProtection="1">
      <alignment horizontal="distributed" vertical="center"/>
      <protection locked="0"/>
    </xf>
    <xf numFmtId="0" fontId="27" fillId="33" borderId="61" xfId="46" applyFont="1" applyFill="1" applyBorder="1" applyAlignment="1" applyProtection="1">
      <alignment horizontal="distributed" vertical="center"/>
      <protection locked="0"/>
    </xf>
    <xf numFmtId="0" fontId="27" fillId="33" borderId="62" xfId="46" applyFont="1" applyFill="1" applyBorder="1" applyAlignment="1" applyProtection="1">
      <alignment horizontal="distributed" vertical="center"/>
      <protection locked="0"/>
    </xf>
    <xf numFmtId="0" fontId="27" fillId="33" borderId="63" xfId="46" applyFont="1" applyFill="1" applyBorder="1" applyAlignment="1" applyProtection="1">
      <alignment horizontal="distributed" vertical="center"/>
      <protection locked="0"/>
    </xf>
    <xf numFmtId="14" fontId="27" fillId="0" borderId="35" xfId="46" applyNumberFormat="1" applyFont="1" applyFill="1" applyBorder="1" applyAlignment="1" applyProtection="1">
      <alignment horizontal="center" vertical="center"/>
      <protection locked="0"/>
    </xf>
    <xf numFmtId="14" fontId="27" fillId="0" borderId="15" xfId="46" applyNumberFormat="1" applyFont="1" applyFill="1" applyBorder="1" applyAlignment="1" applyProtection="1">
      <alignment horizontal="center" vertical="center"/>
      <protection locked="0"/>
    </xf>
    <xf numFmtId="0" fontId="33" fillId="37" borderId="15" xfId="46" applyNumberFormat="1" applyFont="1" applyFill="1" applyBorder="1" applyAlignment="1" applyProtection="1">
      <alignment horizontal="center" vertical="center"/>
    </xf>
    <xf numFmtId="0" fontId="27" fillId="33" borderId="16" xfId="46" applyFont="1" applyFill="1" applyBorder="1" applyAlignment="1" applyProtection="1">
      <alignment horizontal="distributed" vertical="center"/>
      <protection locked="0"/>
    </xf>
    <xf numFmtId="49" fontId="33" fillId="0" borderId="39" xfId="0" applyNumberFormat="1" applyFont="1" applyFill="1" applyBorder="1" applyAlignment="1" applyProtection="1">
      <alignment vertical="center"/>
      <protection locked="0"/>
    </xf>
    <xf numFmtId="49" fontId="33" fillId="0" borderId="11" xfId="0" applyNumberFormat="1" applyFont="1" applyFill="1" applyBorder="1" applyAlignment="1" applyProtection="1">
      <alignment vertical="center"/>
      <protection locked="0"/>
    </xf>
    <xf numFmtId="49" fontId="33" fillId="0" borderId="12" xfId="0" applyNumberFormat="1" applyFont="1" applyFill="1" applyBorder="1" applyAlignment="1" applyProtection="1">
      <alignment vertical="center"/>
      <protection locked="0"/>
    </xf>
    <xf numFmtId="49" fontId="33" fillId="0" borderId="35" xfId="0" applyNumberFormat="1" applyFont="1" applyFill="1" applyBorder="1" applyAlignment="1" applyProtection="1">
      <alignment horizontal="center" vertical="center"/>
      <protection locked="0"/>
    </xf>
    <xf numFmtId="0" fontId="33" fillId="34" borderId="15" xfId="46" applyNumberFormat="1" applyFont="1" applyFill="1" applyBorder="1" applyAlignment="1" applyProtection="1">
      <alignment horizontal="center" vertical="center"/>
      <protection locked="0"/>
    </xf>
    <xf numFmtId="14" fontId="27" fillId="37" borderId="35" xfId="46" applyNumberFormat="1" applyFont="1" applyFill="1" applyBorder="1" applyAlignment="1" applyProtection="1">
      <alignment horizontal="center" vertical="center"/>
    </xf>
    <xf numFmtId="14" fontId="27" fillId="37" borderId="15" xfId="46" applyNumberFormat="1" applyFont="1" applyFill="1" applyBorder="1" applyAlignment="1" applyProtection="1">
      <alignment horizontal="center" vertical="center"/>
    </xf>
    <xf numFmtId="0" fontId="27" fillId="0" borderId="22" xfId="0" applyFont="1" applyFill="1" applyBorder="1" applyAlignment="1" applyProtection="1">
      <alignment horizontal="left" vertical="center" shrinkToFit="1"/>
      <protection locked="0"/>
    </xf>
    <xf numFmtId="0" fontId="27" fillId="0" borderId="36" xfId="0" applyFont="1" applyFill="1" applyBorder="1" applyAlignment="1" applyProtection="1">
      <alignment horizontal="left" vertical="center" shrinkToFit="1"/>
      <protection locked="0"/>
    </xf>
    <xf numFmtId="0" fontId="27" fillId="0" borderId="67" xfId="0" applyFont="1" applyFill="1" applyBorder="1" applyAlignment="1" applyProtection="1">
      <alignment horizontal="left" vertical="center" shrinkToFit="1"/>
      <protection locked="0"/>
    </xf>
    <xf numFmtId="49" fontId="33" fillId="0" borderId="68" xfId="0" applyNumberFormat="1" applyFont="1" applyFill="1" applyBorder="1" applyAlignment="1" applyProtection="1">
      <alignment vertical="center"/>
      <protection locked="0"/>
    </xf>
    <xf numFmtId="49" fontId="33" fillId="0" borderId="62" xfId="0" applyNumberFormat="1" applyFont="1" applyFill="1" applyBorder="1" applyAlignment="1" applyProtection="1">
      <alignment vertical="center"/>
      <protection locked="0"/>
    </xf>
    <xf numFmtId="49" fontId="33" fillId="0" borderId="69" xfId="0" applyNumberFormat="1" applyFont="1" applyFill="1" applyBorder="1" applyAlignment="1" applyProtection="1">
      <alignment vertical="center"/>
      <protection locked="0"/>
    </xf>
    <xf numFmtId="49" fontId="27" fillId="0" borderId="70" xfId="0" applyNumberFormat="1" applyFont="1" applyFill="1" applyBorder="1" applyAlignment="1" applyProtection="1">
      <alignment vertical="center"/>
      <protection locked="0"/>
    </xf>
    <xf numFmtId="49" fontId="27" fillId="0" borderId="51" xfId="0" applyNumberFormat="1" applyFont="1" applyFill="1" applyBorder="1" applyAlignment="1" applyProtection="1">
      <alignment vertical="center"/>
      <protection locked="0"/>
    </xf>
    <xf numFmtId="49" fontId="27" fillId="0" borderId="71" xfId="0" applyNumberFormat="1" applyFont="1" applyFill="1" applyBorder="1" applyAlignment="1" applyProtection="1">
      <alignment vertical="center"/>
      <protection locked="0"/>
    </xf>
    <xf numFmtId="0" fontId="27" fillId="33" borderId="53" xfId="0" applyFont="1" applyFill="1" applyBorder="1" applyAlignment="1" applyProtection="1">
      <alignment horizontal="distributed" vertical="center"/>
    </xf>
    <xf numFmtId="0" fontId="27" fillId="33" borderId="33" xfId="0" applyFont="1" applyFill="1" applyBorder="1" applyAlignment="1" applyProtection="1">
      <alignment horizontal="distributed" vertical="center"/>
    </xf>
    <xf numFmtId="14" fontId="56" fillId="30" borderId="35" xfId="46" applyNumberFormat="1" applyFont="1" applyFill="1" applyBorder="1" applyAlignment="1" applyProtection="1">
      <alignment horizontal="center" vertical="center" wrapText="1" shrinkToFit="1"/>
      <protection locked="0"/>
    </xf>
    <xf numFmtId="14" fontId="56" fillId="30" borderId="16" xfId="46" applyNumberFormat="1" applyFont="1" applyFill="1" applyBorder="1" applyAlignment="1" applyProtection="1">
      <alignment horizontal="center" vertical="center" wrapText="1" shrinkToFit="1"/>
      <protection locked="0"/>
    </xf>
    <xf numFmtId="14" fontId="27" fillId="30" borderId="35" xfId="46" applyNumberFormat="1" applyFont="1" applyFill="1" applyBorder="1" applyAlignment="1" applyProtection="1">
      <alignment horizontal="center" vertical="center" shrinkToFit="1"/>
    </xf>
    <xf numFmtId="14" fontId="27" fillId="30" borderId="16" xfId="46" applyNumberFormat="1" applyFont="1" applyFill="1" applyBorder="1" applyAlignment="1" applyProtection="1">
      <alignment horizontal="center" vertical="center" shrinkToFit="1"/>
    </xf>
    <xf numFmtId="49" fontId="33" fillId="0" borderId="64" xfId="0" applyNumberFormat="1" applyFont="1" applyFill="1" applyBorder="1" applyAlignment="1" applyProtection="1">
      <alignment vertical="center"/>
      <protection locked="0"/>
    </xf>
    <xf numFmtId="49" fontId="33" fillId="0" borderId="58" xfId="0" applyNumberFormat="1" applyFont="1" applyFill="1" applyBorder="1" applyAlignment="1" applyProtection="1">
      <alignment vertical="center"/>
      <protection locked="0"/>
    </xf>
    <xf numFmtId="49" fontId="33" fillId="0" borderId="65" xfId="0" applyNumberFormat="1" applyFont="1" applyFill="1" applyBorder="1" applyAlignment="1" applyProtection="1">
      <alignment vertical="center"/>
      <protection locked="0"/>
    </xf>
    <xf numFmtId="49" fontId="33" fillId="0" borderId="66" xfId="0" applyNumberFormat="1" applyFont="1" applyFill="1" applyBorder="1" applyAlignment="1" applyProtection="1">
      <alignment vertical="center"/>
      <protection locked="0"/>
    </xf>
    <xf numFmtId="49" fontId="33" fillId="0" borderId="29" xfId="0" applyNumberFormat="1" applyFont="1" applyFill="1" applyBorder="1" applyAlignment="1" applyProtection="1">
      <alignment vertical="center"/>
      <protection locked="0"/>
    </xf>
    <xf numFmtId="49" fontId="33" fillId="0" borderId="20" xfId="0" applyNumberFormat="1" applyFont="1" applyFill="1" applyBorder="1" applyAlignment="1" applyProtection="1">
      <alignment vertical="center"/>
      <protection locked="0"/>
    </xf>
    <xf numFmtId="0" fontId="27" fillId="33" borderId="82" xfId="46" applyFont="1" applyFill="1" applyBorder="1" applyAlignment="1" applyProtection="1">
      <alignment horizontal="distributed" vertical="center"/>
      <protection locked="0"/>
    </xf>
    <xf numFmtId="0" fontId="27" fillId="33" borderId="83" xfId="46" applyFont="1" applyFill="1" applyBorder="1" applyAlignment="1" applyProtection="1">
      <alignment horizontal="distributed" vertical="center"/>
      <protection locked="0"/>
    </xf>
    <xf numFmtId="0" fontId="27" fillId="33" borderId="84" xfId="46" applyFont="1" applyFill="1" applyBorder="1" applyAlignment="1" applyProtection="1">
      <alignment horizontal="distributed" vertical="center"/>
      <protection locked="0"/>
    </xf>
    <xf numFmtId="0" fontId="33" fillId="0" borderId="11" xfId="46" applyNumberFormat="1" applyFont="1" applyFill="1" applyBorder="1" applyAlignment="1" applyProtection="1">
      <alignment horizontal="center" vertical="center"/>
      <protection locked="0"/>
    </xf>
    <xf numFmtId="0" fontId="33" fillId="0" borderId="15" xfId="46" applyNumberFormat="1" applyFont="1" applyFill="1" applyBorder="1" applyAlignment="1" applyProtection="1">
      <alignment horizontal="center" vertical="center"/>
      <protection locked="0"/>
    </xf>
    <xf numFmtId="49" fontId="33" fillId="0" borderId="85" xfId="46" applyNumberFormat="1" applyFont="1" applyFill="1" applyBorder="1" applyAlignment="1" applyProtection="1">
      <alignment vertical="center" wrapText="1"/>
      <protection locked="0"/>
    </xf>
    <xf numFmtId="49" fontId="33" fillId="0" borderId="83" xfId="46" applyNumberFormat="1" applyFont="1" applyFill="1" applyBorder="1" applyAlignment="1" applyProtection="1">
      <alignment vertical="center" wrapText="1"/>
      <protection locked="0"/>
    </xf>
    <xf numFmtId="49" fontId="33" fillId="0" borderId="86" xfId="46" applyNumberFormat="1" applyFont="1" applyFill="1" applyBorder="1" applyAlignment="1" applyProtection="1">
      <alignment vertical="center" wrapText="1"/>
      <protection locked="0"/>
    </xf>
    <xf numFmtId="49" fontId="33" fillId="0" borderId="68" xfId="46" applyNumberFormat="1" applyFont="1" applyFill="1" applyBorder="1" applyAlignment="1" applyProtection="1">
      <alignment vertical="center" wrapText="1"/>
      <protection locked="0"/>
    </xf>
    <xf numFmtId="49" fontId="33" fillId="0" borderId="62" xfId="46" applyNumberFormat="1" applyFont="1" applyFill="1" applyBorder="1" applyAlignment="1" applyProtection="1">
      <alignment vertical="center" wrapText="1"/>
      <protection locked="0"/>
    </xf>
    <xf numFmtId="49" fontId="33" fillId="0" borderId="69" xfId="46" applyNumberFormat="1" applyFont="1" applyFill="1" applyBorder="1" applyAlignment="1" applyProtection="1">
      <alignment vertical="center" wrapText="1"/>
      <protection locked="0"/>
    </xf>
    <xf numFmtId="0" fontId="33" fillId="33" borderId="22" xfId="46" applyFont="1" applyFill="1" applyBorder="1" applyAlignment="1" applyProtection="1">
      <alignment horizontal="left" vertical="center"/>
      <protection locked="0"/>
    </xf>
    <xf numFmtId="0" fontId="29" fillId="33" borderId="36" xfId="46" applyFont="1" applyFill="1" applyBorder="1" applyAlignment="1" applyProtection="1">
      <alignment horizontal="left" vertical="center"/>
      <protection locked="0"/>
    </xf>
    <xf numFmtId="0" fontId="29" fillId="33" borderId="23" xfId="46" applyFont="1" applyFill="1" applyBorder="1" applyAlignment="1" applyProtection="1">
      <alignment horizontal="left" vertical="center"/>
      <protection locked="0"/>
    </xf>
    <xf numFmtId="49" fontId="33" fillId="0" borderId="37" xfId="46" applyNumberFormat="1" applyFont="1" applyBorder="1" applyAlignment="1" applyProtection="1">
      <alignment vertical="center" wrapText="1"/>
      <protection locked="0"/>
    </xf>
    <xf numFmtId="49" fontId="33" fillId="0" borderId="36" xfId="46" applyNumberFormat="1" applyFont="1" applyBorder="1" applyAlignment="1" applyProtection="1">
      <alignment vertical="center" wrapText="1"/>
      <protection locked="0"/>
    </xf>
    <xf numFmtId="49" fontId="33" fillId="0" borderId="67" xfId="46" applyNumberFormat="1" applyFont="1" applyBorder="1" applyAlignment="1" applyProtection="1">
      <alignment vertical="center" wrapText="1"/>
      <protection locked="0"/>
    </xf>
    <xf numFmtId="0" fontId="32" fillId="25" borderId="17" xfId="0" applyFont="1" applyFill="1" applyBorder="1" applyAlignment="1" applyProtection="1">
      <alignment vertical="center"/>
      <protection locked="0"/>
    </xf>
    <xf numFmtId="0" fontId="31" fillId="25" borderId="18" xfId="0" applyFont="1" applyFill="1" applyBorder="1" applyAlignment="1" applyProtection="1">
      <alignment vertical="center"/>
      <protection locked="0"/>
    </xf>
    <xf numFmtId="0" fontId="31" fillId="25" borderId="19" xfId="0" applyFont="1" applyFill="1" applyBorder="1" applyAlignment="1" applyProtection="1">
      <alignment vertical="center"/>
      <protection locked="0"/>
    </xf>
    <xf numFmtId="49" fontId="33" fillId="0" borderId="37" xfId="0" applyNumberFormat="1" applyFont="1" applyFill="1" applyBorder="1" applyAlignment="1" applyProtection="1">
      <alignment vertical="center"/>
      <protection locked="0"/>
    </xf>
    <xf numFmtId="49" fontId="33" fillId="0" borderId="36" xfId="0" applyNumberFormat="1" applyFont="1" applyFill="1" applyBorder="1" applyAlignment="1" applyProtection="1">
      <alignment vertical="center"/>
      <protection locked="0"/>
    </xf>
    <xf numFmtId="49" fontId="33" fillId="0" borderId="67" xfId="0" applyNumberFormat="1" applyFont="1" applyFill="1" applyBorder="1" applyAlignment="1" applyProtection="1">
      <alignment vertical="center"/>
      <protection locked="0"/>
    </xf>
    <xf numFmtId="178" fontId="33" fillId="37" borderId="40" xfId="46" applyNumberFormat="1" applyFont="1" applyFill="1" applyBorder="1" applyAlignment="1" applyProtection="1">
      <alignment horizontal="center" vertical="center"/>
    </xf>
    <xf numFmtId="178" fontId="33" fillId="37" borderId="41" xfId="46" applyNumberFormat="1" applyFont="1" applyFill="1" applyBorder="1" applyAlignment="1" applyProtection="1">
      <alignment horizontal="center" vertical="center"/>
    </xf>
    <xf numFmtId="49" fontId="27" fillId="29" borderId="40" xfId="0" applyNumberFormat="1" applyFont="1" applyFill="1" applyBorder="1" applyAlignment="1" applyProtection="1">
      <alignment horizontal="center" vertical="center"/>
    </xf>
    <xf numFmtId="49" fontId="27" fillId="29" borderId="41" xfId="0" applyNumberFormat="1" applyFont="1" applyFill="1" applyBorder="1" applyAlignment="1" applyProtection="1">
      <alignment horizontal="center" vertical="center"/>
    </xf>
    <xf numFmtId="0" fontId="32" fillId="28" borderId="17" xfId="0" applyFont="1" applyFill="1" applyBorder="1" applyAlignment="1" applyProtection="1">
      <alignment vertical="center"/>
    </xf>
    <xf numFmtId="0" fontId="32" fillId="28" borderId="18" xfId="0" applyFont="1" applyFill="1" applyBorder="1" applyAlignment="1" applyProtection="1">
      <alignment vertical="center"/>
    </xf>
    <xf numFmtId="0" fontId="32" fillId="28" borderId="19" xfId="0" applyFont="1" applyFill="1" applyBorder="1" applyAlignment="1" applyProtection="1">
      <alignment vertical="center"/>
    </xf>
    <xf numFmtId="49" fontId="34" fillId="31" borderId="40" xfId="0" applyNumberFormat="1" applyFont="1" applyFill="1" applyBorder="1" applyAlignment="1" applyProtection="1">
      <alignment horizontal="center" vertical="center"/>
    </xf>
    <xf numFmtId="49" fontId="34" fillId="31" borderId="18" xfId="0" applyNumberFormat="1" applyFont="1" applyFill="1" applyBorder="1" applyAlignment="1" applyProtection="1">
      <alignment horizontal="center" vertical="center"/>
    </xf>
    <xf numFmtId="49" fontId="34" fillId="31" borderId="41" xfId="0" applyNumberFormat="1" applyFont="1" applyFill="1" applyBorder="1" applyAlignment="1" applyProtection="1">
      <alignment horizontal="center" vertical="center"/>
    </xf>
    <xf numFmtId="0" fontId="29" fillId="29" borderId="40" xfId="0" applyFont="1" applyFill="1" applyBorder="1" applyAlignment="1" applyProtection="1">
      <alignment vertical="center"/>
    </xf>
    <xf numFmtId="0" fontId="29" fillId="29" borderId="19" xfId="0" applyFont="1" applyFill="1" applyBorder="1" applyAlignment="1" applyProtection="1">
      <alignment vertical="center"/>
    </xf>
    <xf numFmtId="177" fontId="48" fillId="37" borderId="40" xfId="35" applyNumberFormat="1" applyFont="1" applyFill="1" applyBorder="1" applyAlignment="1" applyProtection="1">
      <alignment horizontal="center" vertical="center"/>
    </xf>
    <xf numFmtId="177" fontId="48" fillId="37" borderId="18" xfId="35" applyNumberFormat="1" applyFont="1" applyFill="1" applyBorder="1" applyAlignment="1" applyProtection="1">
      <alignment horizontal="center" vertical="center"/>
    </xf>
    <xf numFmtId="177" fontId="48" fillId="37" borderId="41" xfId="35" applyNumberFormat="1" applyFont="1" applyFill="1" applyBorder="1" applyAlignment="1" applyProtection="1">
      <alignment horizontal="center" vertical="center"/>
    </xf>
    <xf numFmtId="14" fontId="31" fillId="27" borderId="17" xfId="46" applyNumberFormat="1" applyFont="1" applyFill="1" applyBorder="1" applyAlignment="1" applyProtection="1">
      <alignment horizontal="center" vertical="center"/>
    </xf>
    <xf numFmtId="14" fontId="31" fillId="27" borderId="18" xfId="46" applyNumberFormat="1" applyFont="1" applyFill="1" applyBorder="1" applyAlignment="1" applyProtection="1">
      <alignment horizontal="center" vertical="center"/>
    </xf>
    <xf numFmtId="14" fontId="31" fillId="27" borderId="41" xfId="46" applyNumberFormat="1" applyFont="1" applyFill="1" applyBorder="1" applyAlignment="1" applyProtection="1">
      <alignment horizontal="center" vertical="center"/>
    </xf>
    <xf numFmtId="0" fontId="27" fillId="29" borderId="32" xfId="46" applyFont="1" applyFill="1" applyBorder="1" applyAlignment="1" applyProtection="1">
      <alignment vertical="center"/>
    </xf>
    <xf numFmtId="0" fontId="27" fillId="29" borderId="33" xfId="46" applyFont="1" applyFill="1" applyBorder="1" applyAlignment="1" applyProtection="1">
      <alignment vertical="center"/>
    </xf>
    <xf numFmtId="0" fontId="27" fillId="29" borderId="72" xfId="46" applyFont="1" applyFill="1" applyBorder="1" applyAlignment="1" applyProtection="1">
      <alignment vertical="center"/>
    </xf>
    <xf numFmtId="14" fontId="27" fillId="0" borderId="39" xfId="46" applyNumberFormat="1" applyFont="1" applyFill="1" applyBorder="1" applyAlignment="1" applyProtection="1">
      <alignment horizontal="center" vertical="center"/>
      <protection locked="0"/>
    </xf>
    <xf numFmtId="14" fontId="27" fillId="0" borderId="11" xfId="46" applyNumberFormat="1" applyFont="1" applyFill="1" applyBorder="1" applyAlignment="1" applyProtection="1">
      <alignment horizontal="center" vertical="center"/>
      <protection locked="0"/>
    </xf>
    <xf numFmtId="14" fontId="27" fillId="30" borderId="35" xfId="46" applyNumberFormat="1" applyFont="1" applyFill="1" applyBorder="1" applyAlignment="1" applyProtection="1">
      <alignment horizontal="center" vertical="center"/>
      <protection locked="0"/>
    </xf>
    <xf numFmtId="14" fontId="27" fillId="30" borderId="15" xfId="46" applyNumberFormat="1" applyFont="1" applyFill="1" applyBorder="1" applyAlignment="1" applyProtection="1">
      <alignment horizontal="center" vertical="center"/>
      <protection locked="0"/>
    </xf>
    <xf numFmtId="14" fontId="27" fillId="30" borderId="39" xfId="46" applyNumberFormat="1" applyFont="1" applyFill="1" applyBorder="1" applyAlignment="1" applyProtection="1">
      <alignment horizontal="center" vertical="center"/>
      <protection locked="0"/>
    </xf>
    <xf numFmtId="14" fontId="27" fillId="30" borderId="49" xfId="46" applyNumberFormat="1" applyFont="1" applyFill="1" applyBorder="1" applyAlignment="1" applyProtection="1">
      <alignment horizontal="center" vertical="center"/>
      <protection locked="0"/>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ハイパーリンク 2" xfId="29" xr:uid="{00000000-0005-0000-0000-00001C000000}"/>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桁区切り 2" xfId="36" xr:uid="{00000000-0005-0000-0000-000023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D000000}"/>
    <cellStyle name="標準_【情報共有ｼｽﾃﾑ】登録申込書普及版2" xfId="46" xr:uid="{00000000-0005-0000-0000-00002E000000}"/>
    <cellStyle name="良い" xfId="47"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3"/>
  </sheetPr>
  <dimension ref="A1:AS72"/>
  <sheetViews>
    <sheetView tabSelected="1" zoomScaleNormal="100" zoomScaleSheetLayoutView="100" workbookViewId="0">
      <selection activeCell="I7" sqref="I7:AH7"/>
    </sheetView>
  </sheetViews>
  <sheetFormatPr defaultColWidth="8" defaultRowHeight="11.25"/>
  <cols>
    <col min="1" max="35" width="2.875" style="11" customWidth="1"/>
    <col min="36" max="36" width="8" style="94"/>
    <col min="37" max="45" width="8" style="72"/>
    <col min="46" max="16384" width="8" style="11"/>
  </cols>
  <sheetData>
    <row r="1" spans="1:45" s="65" customFormat="1" ht="6" customHeight="1">
      <c r="A1" s="61"/>
      <c r="B1" s="61"/>
      <c r="C1" s="61"/>
      <c r="D1" s="61"/>
      <c r="E1" s="61"/>
      <c r="F1" s="61"/>
      <c r="G1" s="61"/>
      <c r="H1" s="61"/>
      <c r="I1" s="61"/>
      <c r="J1" s="61"/>
      <c r="K1" s="61"/>
      <c r="L1" s="61"/>
      <c r="M1" s="61"/>
      <c r="N1" s="61"/>
      <c r="O1" s="61"/>
      <c r="P1" s="61"/>
      <c r="Q1" s="145"/>
      <c r="R1" s="145"/>
      <c r="S1" s="145"/>
      <c r="T1" s="145"/>
      <c r="U1" s="145"/>
      <c r="V1" s="145"/>
      <c r="W1" s="145"/>
      <c r="X1" s="145"/>
      <c r="Y1" s="145"/>
      <c r="Z1" s="145"/>
      <c r="AA1" s="145"/>
      <c r="AB1" s="145"/>
      <c r="AC1" s="145"/>
      <c r="AD1" s="145"/>
      <c r="AE1" s="145"/>
      <c r="AF1" s="145"/>
      <c r="AG1" s="145"/>
      <c r="AH1" s="145"/>
      <c r="AI1" s="62"/>
      <c r="AJ1" s="63"/>
      <c r="AK1" s="64"/>
      <c r="AL1" s="64"/>
      <c r="AM1" s="64"/>
      <c r="AN1" s="64"/>
      <c r="AO1" s="64"/>
      <c r="AP1" s="64"/>
      <c r="AQ1" s="64"/>
      <c r="AR1" s="64"/>
      <c r="AS1" s="64"/>
    </row>
    <row r="2" spans="1:45" s="65" customFormat="1" ht="19.5" thickBot="1">
      <c r="A2" s="66"/>
      <c r="B2" s="66" t="s">
        <v>91</v>
      </c>
      <c r="C2" s="66"/>
      <c r="D2" s="66"/>
      <c r="E2" s="66"/>
      <c r="F2" s="66"/>
      <c r="G2" s="66"/>
      <c r="H2" s="66"/>
      <c r="I2" s="66"/>
      <c r="J2" s="66"/>
      <c r="K2" s="66"/>
      <c r="L2" s="66"/>
      <c r="M2" s="66"/>
      <c r="N2" s="66"/>
      <c r="O2" s="66"/>
      <c r="P2" s="66"/>
      <c r="Q2" s="66"/>
      <c r="R2" s="66"/>
      <c r="S2" s="66"/>
      <c r="T2" s="66"/>
      <c r="U2" s="66"/>
      <c r="V2" s="61"/>
      <c r="W2" s="61"/>
      <c r="X2" s="61"/>
      <c r="Y2" s="61"/>
      <c r="Z2" s="61"/>
      <c r="AA2" s="61"/>
      <c r="AB2" s="61"/>
      <c r="AC2" s="61"/>
      <c r="AD2" s="66"/>
      <c r="AE2" s="66"/>
      <c r="AF2" s="66"/>
      <c r="AG2" s="66"/>
      <c r="AH2" s="66"/>
      <c r="AI2" s="66"/>
      <c r="AJ2" s="63"/>
      <c r="AK2" s="64"/>
      <c r="AL2" s="64"/>
      <c r="AM2" s="64"/>
      <c r="AN2" s="64"/>
      <c r="AO2" s="64"/>
      <c r="AP2" s="64"/>
      <c r="AQ2" s="64"/>
      <c r="AR2" s="64"/>
      <c r="AS2" s="64"/>
    </row>
    <row r="3" spans="1:45" s="72" customFormat="1" ht="6" customHeight="1">
      <c r="A3" s="67"/>
      <c r="B3" s="68"/>
      <c r="C3" s="68"/>
      <c r="D3" s="68"/>
      <c r="E3" s="68"/>
      <c r="F3" s="69"/>
      <c r="G3" s="68"/>
      <c r="H3" s="68"/>
      <c r="I3" s="68"/>
      <c r="J3" s="68"/>
      <c r="K3" s="68"/>
      <c r="L3" s="68"/>
      <c r="M3" s="68"/>
      <c r="N3" s="68"/>
      <c r="O3" s="68"/>
      <c r="P3" s="68"/>
      <c r="Q3" s="68"/>
      <c r="R3" s="68"/>
      <c r="S3" s="70"/>
      <c r="T3" s="70"/>
      <c r="U3" s="146"/>
      <c r="V3" s="146"/>
      <c r="W3" s="146"/>
      <c r="X3" s="146"/>
      <c r="Y3" s="146"/>
      <c r="Z3" s="146"/>
      <c r="AA3" s="146"/>
      <c r="AB3" s="70"/>
      <c r="AC3" s="146"/>
      <c r="AD3" s="146"/>
      <c r="AE3" s="70"/>
      <c r="AF3" s="146"/>
      <c r="AG3" s="146"/>
      <c r="AH3" s="70"/>
      <c r="AI3" s="71"/>
      <c r="AJ3" s="147" t="s">
        <v>58</v>
      </c>
      <c r="AK3" s="148"/>
      <c r="AL3" s="148"/>
      <c r="AM3" s="148"/>
      <c r="AN3" s="148"/>
      <c r="AO3" s="148"/>
      <c r="AP3" s="148"/>
      <c r="AQ3" s="148"/>
      <c r="AR3" s="148"/>
      <c r="AS3" s="149"/>
    </row>
    <row r="4" spans="1:45" s="79" customFormat="1" ht="19.5" customHeight="1">
      <c r="A4" s="73"/>
      <c r="B4" s="74"/>
      <c r="C4" s="74"/>
      <c r="D4" s="74"/>
      <c r="E4" s="74"/>
      <c r="F4" s="74"/>
      <c r="G4" s="74"/>
      <c r="H4" s="74"/>
      <c r="I4" s="74"/>
      <c r="J4" s="74"/>
      <c r="K4" s="74"/>
      <c r="L4" s="74"/>
      <c r="M4" s="74"/>
      <c r="N4" s="74"/>
      <c r="O4" s="74"/>
      <c r="P4" s="74"/>
      <c r="Q4" s="74"/>
      <c r="R4" s="74"/>
      <c r="S4" s="156" t="s">
        <v>0</v>
      </c>
      <c r="T4" s="157"/>
      <c r="U4" s="157"/>
      <c r="V4" s="157"/>
      <c r="W4" s="158"/>
      <c r="X4" s="159" t="s">
        <v>53</v>
      </c>
      <c r="Y4" s="160"/>
      <c r="Z4" s="160">
        <v>2023</v>
      </c>
      <c r="AA4" s="160"/>
      <c r="AB4" s="75" t="s">
        <v>1</v>
      </c>
      <c r="AC4" s="160"/>
      <c r="AD4" s="160"/>
      <c r="AE4" s="76" t="s">
        <v>2</v>
      </c>
      <c r="AF4" s="160"/>
      <c r="AG4" s="160"/>
      <c r="AH4" s="77" t="s">
        <v>3</v>
      </c>
      <c r="AI4" s="78"/>
      <c r="AJ4" s="150"/>
      <c r="AK4" s="151"/>
      <c r="AL4" s="151"/>
      <c r="AM4" s="151"/>
      <c r="AN4" s="151"/>
      <c r="AO4" s="151"/>
      <c r="AP4" s="151"/>
      <c r="AQ4" s="151"/>
      <c r="AR4" s="151"/>
      <c r="AS4" s="152"/>
    </row>
    <row r="5" spans="1:45" s="72" customFormat="1" ht="6" customHeight="1" thickBot="1">
      <c r="A5" s="67"/>
      <c r="B5" s="68"/>
      <c r="C5" s="68"/>
      <c r="D5" s="68"/>
      <c r="E5" s="68"/>
      <c r="F5" s="69"/>
      <c r="G5" s="68"/>
      <c r="H5" s="68"/>
      <c r="I5" s="68"/>
      <c r="J5" s="68"/>
      <c r="K5" s="68"/>
      <c r="L5" s="68"/>
      <c r="M5" s="68"/>
      <c r="N5" s="68"/>
      <c r="O5" s="68"/>
      <c r="P5" s="68"/>
      <c r="Q5" s="68"/>
      <c r="R5" s="68"/>
      <c r="S5" s="70"/>
      <c r="T5" s="70"/>
      <c r="U5" s="146"/>
      <c r="V5" s="146"/>
      <c r="W5" s="146"/>
      <c r="X5" s="146"/>
      <c r="Y5" s="146"/>
      <c r="Z5" s="146"/>
      <c r="AA5" s="146"/>
      <c r="AB5" s="70"/>
      <c r="AC5" s="146"/>
      <c r="AD5" s="146"/>
      <c r="AE5" s="70"/>
      <c r="AF5" s="146"/>
      <c r="AG5" s="146"/>
      <c r="AH5" s="70"/>
      <c r="AI5" s="71"/>
      <c r="AJ5" s="153"/>
      <c r="AK5" s="154"/>
      <c r="AL5" s="154"/>
      <c r="AM5" s="154"/>
      <c r="AN5" s="154"/>
      <c r="AO5" s="154"/>
      <c r="AP5" s="154"/>
      <c r="AQ5" s="154"/>
      <c r="AR5" s="154"/>
      <c r="AS5" s="155"/>
    </row>
    <row r="6" spans="1:45" s="79" customFormat="1" ht="19.5" customHeight="1" thickBot="1">
      <c r="A6" s="73"/>
      <c r="B6" s="114" t="s">
        <v>59</v>
      </c>
      <c r="C6" s="115"/>
      <c r="D6" s="115"/>
      <c r="E6" s="115"/>
      <c r="F6" s="115"/>
      <c r="G6" s="115"/>
      <c r="H6" s="115"/>
      <c r="I6" s="115"/>
      <c r="J6" s="115"/>
      <c r="K6" s="115"/>
      <c r="L6" s="115"/>
      <c r="M6" s="115"/>
      <c r="N6" s="115"/>
      <c r="O6" s="115"/>
      <c r="P6" s="115"/>
      <c r="Q6" s="115"/>
      <c r="R6" s="115"/>
      <c r="S6" s="115"/>
      <c r="T6" s="115"/>
      <c r="U6" s="115"/>
      <c r="V6" s="115"/>
      <c r="W6" s="115"/>
      <c r="X6" s="115"/>
      <c r="Y6" s="115"/>
      <c r="Z6" s="115"/>
      <c r="AA6" s="115"/>
      <c r="AB6" s="115"/>
      <c r="AC6" s="115"/>
      <c r="AD6" s="115"/>
      <c r="AE6" s="115"/>
      <c r="AF6" s="115"/>
      <c r="AG6" s="115"/>
      <c r="AH6" s="116"/>
      <c r="AI6" s="78"/>
      <c r="AJ6" s="80"/>
      <c r="AK6" s="80"/>
      <c r="AL6" s="80"/>
      <c r="AM6" s="80"/>
      <c r="AN6" s="80"/>
      <c r="AO6" s="80"/>
      <c r="AP6" s="80"/>
      <c r="AQ6" s="80"/>
      <c r="AR6" s="80"/>
      <c r="AS6" s="80"/>
    </row>
    <row r="7" spans="1:45" s="79" customFormat="1" ht="19.5" customHeight="1">
      <c r="A7" s="73"/>
      <c r="B7" s="117" t="s">
        <v>6</v>
      </c>
      <c r="C7" s="118"/>
      <c r="D7" s="118"/>
      <c r="E7" s="118"/>
      <c r="F7" s="118"/>
      <c r="G7" s="118"/>
      <c r="H7" s="119"/>
      <c r="I7" s="120"/>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2"/>
      <c r="AI7" s="78"/>
      <c r="AJ7" s="81" t="s">
        <v>60</v>
      </c>
      <c r="AK7" s="80"/>
      <c r="AL7" s="80"/>
      <c r="AM7" s="80"/>
      <c r="AN7" s="80"/>
      <c r="AO7" s="80"/>
      <c r="AP7" s="80"/>
      <c r="AQ7" s="80"/>
      <c r="AR7" s="80"/>
      <c r="AS7" s="80"/>
    </row>
    <row r="8" spans="1:45" s="79" customFormat="1" ht="19.5" customHeight="1">
      <c r="A8" s="73"/>
      <c r="B8" s="123" t="s">
        <v>12</v>
      </c>
      <c r="C8" s="124"/>
      <c r="D8" s="124"/>
      <c r="E8" s="124"/>
      <c r="F8" s="124"/>
      <c r="G8" s="124"/>
      <c r="H8" s="125"/>
      <c r="I8" s="126"/>
      <c r="J8" s="127"/>
      <c r="K8" s="127"/>
      <c r="L8" s="127"/>
      <c r="M8" s="127"/>
      <c r="N8" s="127"/>
      <c r="O8" s="127"/>
      <c r="P8" s="127"/>
      <c r="Q8" s="128"/>
      <c r="R8" s="129" t="s">
        <v>9</v>
      </c>
      <c r="S8" s="129"/>
      <c r="T8" s="129"/>
      <c r="U8" s="129"/>
      <c r="V8" s="129"/>
      <c r="W8" s="129"/>
      <c r="X8" s="130"/>
      <c r="Y8" s="131"/>
      <c r="Z8" s="132"/>
      <c r="AA8" s="132"/>
      <c r="AB8" s="132"/>
      <c r="AC8" s="132"/>
      <c r="AD8" s="132"/>
      <c r="AE8" s="132"/>
      <c r="AF8" s="132"/>
      <c r="AG8" s="132"/>
      <c r="AH8" s="133"/>
      <c r="AI8" s="78"/>
      <c r="AJ8" s="82" t="s">
        <v>61</v>
      </c>
      <c r="AK8" s="80"/>
      <c r="AL8" s="80"/>
      <c r="AM8" s="80"/>
      <c r="AN8" s="80"/>
      <c r="AO8" s="80"/>
      <c r="AP8" s="80"/>
      <c r="AQ8" s="80"/>
      <c r="AR8" s="80"/>
      <c r="AS8" s="80"/>
    </row>
    <row r="9" spans="1:45" s="79" customFormat="1" ht="19.5" customHeight="1" thickBot="1">
      <c r="A9" s="73"/>
      <c r="B9" s="134" t="s">
        <v>62</v>
      </c>
      <c r="C9" s="135"/>
      <c r="D9" s="135"/>
      <c r="E9" s="135"/>
      <c r="F9" s="135"/>
      <c r="G9" s="135"/>
      <c r="H9" s="136"/>
      <c r="I9" s="137"/>
      <c r="J9" s="138"/>
      <c r="K9" s="138"/>
      <c r="L9" s="138"/>
      <c r="M9" s="138"/>
      <c r="N9" s="138"/>
      <c r="O9" s="138"/>
      <c r="P9" s="138"/>
      <c r="Q9" s="139"/>
      <c r="R9" s="140" t="s">
        <v>63</v>
      </c>
      <c r="S9" s="140"/>
      <c r="T9" s="140"/>
      <c r="U9" s="140"/>
      <c r="V9" s="140"/>
      <c r="W9" s="140"/>
      <c r="X9" s="141"/>
      <c r="Y9" s="142"/>
      <c r="Z9" s="143"/>
      <c r="AA9" s="143"/>
      <c r="AB9" s="143"/>
      <c r="AC9" s="143"/>
      <c r="AD9" s="143"/>
      <c r="AE9" s="143"/>
      <c r="AF9" s="143"/>
      <c r="AG9" s="143"/>
      <c r="AH9" s="144"/>
      <c r="AI9" s="78"/>
      <c r="AJ9" s="83" t="s">
        <v>64</v>
      </c>
      <c r="AK9" s="80"/>
      <c r="AL9" s="80"/>
      <c r="AM9" s="80"/>
      <c r="AN9" s="80"/>
      <c r="AO9" s="80"/>
      <c r="AP9" s="80"/>
      <c r="AQ9" s="80"/>
      <c r="AR9" s="80"/>
      <c r="AS9" s="80"/>
    </row>
    <row r="10" spans="1:45" s="12" customFormat="1" ht="19.5" customHeight="1" thickBot="1">
      <c r="A10" s="15"/>
      <c r="B10" s="284" t="s">
        <v>5</v>
      </c>
      <c r="C10" s="285"/>
      <c r="D10" s="285"/>
      <c r="E10" s="285"/>
      <c r="F10" s="285"/>
      <c r="G10" s="285"/>
      <c r="H10" s="285"/>
      <c r="I10" s="285"/>
      <c r="J10" s="285"/>
      <c r="K10" s="285"/>
      <c r="L10" s="285"/>
      <c r="M10" s="285"/>
      <c r="N10" s="285"/>
      <c r="O10" s="285"/>
      <c r="P10" s="285"/>
      <c r="Q10" s="285"/>
      <c r="R10" s="285"/>
      <c r="S10" s="285"/>
      <c r="T10" s="285"/>
      <c r="U10" s="285"/>
      <c r="V10" s="285"/>
      <c r="W10" s="285"/>
      <c r="X10" s="285"/>
      <c r="Y10" s="285"/>
      <c r="Z10" s="285"/>
      <c r="AA10" s="285"/>
      <c r="AB10" s="285"/>
      <c r="AC10" s="285"/>
      <c r="AD10" s="285"/>
      <c r="AE10" s="285"/>
      <c r="AF10" s="285"/>
      <c r="AG10" s="285"/>
      <c r="AH10" s="286"/>
      <c r="AI10" s="13"/>
      <c r="AJ10" s="83" t="s">
        <v>79</v>
      </c>
      <c r="AK10" s="64"/>
      <c r="AL10" s="64"/>
      <c r="AM10" s="64"/>
      <c r="AN10" s="64"/>
      <c r="AO10" s="64"/>
      <c r="AP10" s="64"/>
      <c r="AQ10" s="64"/>
      <c r="AR10" s="64"/>
      <c r="AS10" s="64"/>
    </row>
    <row r="11" spans="1:45" s="12" customFormat="1" ht="19.5" customHeight="1">
      <c r="A11" s="15"/>
      <c r="B11" s="117" t="s">
        <v>6</v>
      </c>
      <c r="C11" s="118"/>
      <c r="D11" s="118"/>
      <c r="E11" s="118"/>
      <c r="F11" s="118"/>
      <c r="G11" s="118"/>
      <c r="H11" s="119"/>
      <c r="I11" s="287"/>
      <c r="J11" s="288"/>
      <c r="K11" s="288"/>
      <c r="L11" s="288"/>
      <c r="M11" s="288"/>
      <c r="N11" s="288"/>
      <c r="O11" s="288"/>
      <c r="P11" s="288"/>
      <c r="Q11" s="288"/>
      <c r="R11" s="288"/>
      <c r="S11" s="288"/>
      <c r="T11" s="288"/>
      <c r="U11" s="288"/>
      <c r="V11" s="288"/>
      <c r="W11" s="288"/>
      <c r="X11" s="288"/>
      <c r="Y11" s="288"/>
      <c r="Z11" s="288"/>
      <c r="AA11" s="288"/>
      <c r="AB11" s="288"/>
      <c r="AC11" s="288"/>
      <c r="AD11" s="288"/>
      <c r="AE11" s="288"/>
      <c r="AF11" s="288"/>
      <c r="AG11" s="288"/>
      <c r="AH11" s="289"/>
      <c r="AI11" s="13"/>
      <c r="AJ11" s="63" t="s">
        <v>80</v>
      </c>
      <c r="AK11" s="64"/>
      <c r="AL11" s="64"/>
      <c r="AM11" s="64"/>
      <c r="AN11" s="64"/>
      <c r="AO11" s="64"/>
      <c r="AP11" s="64"/>
      <c r="AQ11" s="64"/>
      <c r="AR11" s="64"/>
      <c r="AS11" s="64"/>
    </row>
    <row r="12" spans="1:45" s="12" customFormat="1" ht="19.5" customHeight="1">
      <c r="A12" s="15"/>
      <c r="B12" s="203" t="s">
        <v>7</v>
      </c>
      <c r="C12" s="204"/>
      <c r="D12" s="204"/>
      <c r="E12" s="204"/>
      <c r="F12" s="204"/>
      <c r="G12" s="204"/>
      <c r="H12" s="205"/>
      <c r="I12" s="242"/>
      <c r="J12" s="194"/>
      <c r="K12" s="194"/>
      <c r="L12" s="202" t="s">
        <v>8</v>
      </c>
      <c r="M12" s="202"/>
      <c r="N12" s="194"/>
      <c r="O12" s="194"/>
      <c r="P12" s="194"/>
      <c r="Q12" s="194"/>
      <c r="R12" s="196" t="s">
        <v>9</v>
      </c>
      <c r="S12" s="197"/>
      <c r="T12" s="197"/>
      <c r="U12" s="197"/>
      <c r="V12" s="197"/>
      <c r="W12" s="197"/>
      <c r="X12" s="198"/>
      <c r="Y12" s="191"/>
      <c r="Z12" s="192"/>
      <c r="AA12" s="192"/>
      <c r="AB12" s="192"/>
      <c r="AC12" s="192"/>
      <c r="AD12" s="192"/>
      <c r="AE12" s="192"/>
      <c r="AF12" s="192"/>
      <c r="AG12" s="192"/>
      <c r="AH12" s="193"/>
      <c r="AI12" s="13"/>
      <c r="AJ12" s="80"/>
      <c r="AK12" s="64"/>
      <c r="AL12" s="64"/>
      <c r="AM12" s="64"/>
      <c r="AN12" s="64"/>
      <c r="AO12" s="64"/>
      <c r="AP12" s="64"/>
      <c r="AQ12" s="64"/>
      <c r="AR12" s="64"/>
      <c r="AS12" s="64"/>
    </row>
    <row r="13" spans="1:45" s="12" customFormat="1" ht="19.5" customHeight="1">
      <c r="A13" s="15"/>
      <c r="B13" s="161" t="s">
        <v>10</v>
      </c>
      <c r="C13" s="162"/>
      <c r="D13" s="162"/>
      <c r="E13" s="162"/>
      <c r="F13" s="162"/>
      <c r="G13" s="162"/>
      <c r="H13" s="163"/>
      <c r="I13" s="212"/>
      <c r="J13" s="213"/>
      <c r="K13" s="213"/>
      <c r="L13" s="213"/>
      <c r="M13" s="213"/>
      <c r="N13" s="213"/>
      <c r="O13" s="213"/>
      <c r="P13" s="213"/>
      <c r="Q13" s="213"/>
      <c r="R13" s="213"/>
      <c r="S13" s="213"/>
      <c r="T13" s="213"/>
      <c r="U13" s="213"/>
      <c r="V13" s="213"/>
      <c r="W13" s="213"/>
      <c r="X13" s="213"/>
      <c r="Y13" s="213"/>
      <c r="Z13" s="213"/>
      <c r="AA13" s="213"/>
      <c r="AB13" s="213"/>
      <c r="AC13" s="213"/>
      <c r="AD13" s="213"/>
      <c r="AE13" s="213"/>
      <c r="AF13" s="213"/>
      <c r="AG13" s="213"/>
      <c r="AH13" s="214"/>
      <c r="AI13" s="13"/>
      <c r="AJ13" s="80"/>
      <c r="AK13" s="64"/>
      <c r="AL13" s="64"/>
      <c r="AM13" s="64"/>
      <c r="AN13" s="64"/>
      <c r="AO13" s="64"/>
      <c r="AP13" s="64"/>
      <c r="AQ13" s="64"/>
      <c r="AR13" s="64"/>
      <c r="AS13" s="64"/>
    </row>
    <row r="14" spans="1:45" s="12" customFormat="1" ht="19.5" customHeight="1">
      <c r="A14" s="15"/>
      <c r="B14" s="203" t="s">
        <v>11</v>
      </c>
      <c r="C14" s="204"/>
      <c r="D14" s="204"/>
      <c r="E14" s="204"/>
      <c r="F14" s="204"/>
      <c r="G14" s="204"/>
      <c r="H14" s="205"/>
      <c r="I14" s="212"/>
      <c r="J14" s="213"/>
      <c r="K14" s="213"/>
      <c r="L14" s="213"/>
      <c r="M14" s="213"/>
      <c r="N14" s="213"/>
      <c r="O14" s="213"/>
      <c r="P14" s="213"/>
      <c r="Q14" s="213"/>
      <c r="R14" s="213"/>
      <c r="S14" s="213"/>
      <c r="T14" s="213"/>
      <c r="U14" s="213"/>
      <c r="V14" s="213"/>
      <c r="W14" s="213"/>
      <c r="X14" s="213"/>
      <c r="Y14" s="213"/>
      <c r="Z14" s="213"/>
      <c r="AA14" s="213"/>
      <c r="AB14" s="213"/>
      <c r="AC14" s="213"/>
      <c r="AD14" s="213"/>
      <c r="AE14" s="213"/>
      <c r="AF14" s="213"/>
      <c r="AG14" s="213"/>
      <c r="AH14" s="214"/>
      <c r="AI14" s="13"/>
      <c r="AJ14" s="80"/>
      <c r="AK14" s="64"/>
      <c r="AL14" s="64"/>
      <c r="AM14" s="64"/>
      <c r="AN14" s="64"/>
      <c r="AO14" s="64"/>
      <c r="AP14" s="64"/>
      <c r="AQ14" s="64"/>
      <c r="AR14" s="64"/>
      <c r="AS14" s="64"/>
    </row>
    <row r="15" spans="1:45" s="12" customFormat="1" ht="19.5" customHeight="1">
      <c r="A15" s="15"/>
      <c r="B15" s="123" t="s">
        <v>12</v>
      </c>
      <c r="C15" s="124"/>
      <c r="D15" s="124"/>
      <c r="E15" s="124"/>
      <c r="F15" s="124"/>
      <c r="G15" s="124"/>
      <c r="H15" s="125"/>
      <c r="I15" s="261"/>
      <c r="J15" s="262"/>
      <c r="K15" s="262"/>
      <c r="L15" s="262"/>
      <c r="M15" s="262"/>
      <c r="N15" s="262"/>
      <c r="O15" s="262"/>
      <c r="P15" s="262"/>
      <c r="Q15" s="262"/>
      <c r="R15" s="262"/>
      <c r="S15" s="262"/>
      <c r="T15" s="262"/>
      <c r="U15" s="262"/>
      <c r="V15" s="262"/>
      <c r="W15" s="262"/>
      <c r="X15" s="262"/>
      <c r="Y15" s="262"/>
      <c r="Z15" s="262"/>
      <c r="AA15" s="262"/>
      <c r="AB15" s="262"/>
      <c r="AC15" s="262"/>
      <c r="AD15" s="262"/>
      <c r="AE15" s="262"/>
      <c r="AF15" s="262"/>
      <c r="AG15" s="262"/>
      <c r="AH15" s="263"/>
      <c r="AI15" s="13"/>
      <c r="AJ15" s="80"/>
      <c r="AK15" s="64"/>
      <c r="AL15" s="64"/>
      <c r="AM15" s="64"/>
      <c r="AN15" s="64"/>
      <c r="AO15" s="64"/>
      <c r="AP15" s="64"/>
      <c r="AQ15" s="64"/>
      <c r="AR15" s="64"/>
      <c r="AS15" s="64"/>
    </row>
    <row r="16" spans="1:45" s="12" customFormat="1" ht="19.5" customHeight="1" thickBot="1">
      <c r="A16" s="15"/>
      <c r="B16" s="224" t="s">
        <v>13</v>
      </c>
      <c r="C16" s="225"/>
      <c r="D16" s="225"/>
      <c r="E16" s="225"/>
      <c r="F16" s="225"/>
      <c r="G16" s="225"/>
      <c r="H16" s="226"/>
      <c r="I16" s="264"/>
      <c r="J16" s="265"/>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6"/>
      <c r="AI16" s="13"/>
      <c r="AJ16" s="64"/>
      <c r="AK16" s="64"/>
      <c r="AL16" s="64"/>
      <c r="AM16" s="64"/>
      <c r="AN16" s="64"/>
      <c r="AO16" s="64"/>
      <c r="AP16" s="64"/>
      <c r="AQ16" s="64"/>
      <c r="AR16" s="64"/>
      <c r="AS16" s="64"/>
    </row>
    <row r="17" spans="1:45" s="12" customFormat="1" ht="19.5" customHeight="1" thickBot="1">
      <c r="A17" s="15"/>
      <c r="B17" s="227" t="s">
        <v>66</v>
      </c>
      <c r="C17" s="228"/>
      <c r="D17" s="228"/>
      <c r="E17" s="228"/>
      <c r="F17" s="228"/>
      <c r="G17" s="228"/>
      <c r="H17" s="228"/>
      <c r="I17" s="228"/>
      <c r="J17" s="228"/>
      <c r="K17" s="228"/>
      <c r="L17" s="228"/>
      <c r="M17" s="228"/>
      <c r="N17" s="228"/>
      <c r="O17" s="228"/>
      <c r="P17" s="228"/>
      <c r="Q17" s="228"/>
      <c r="R17" s="228"/>
      <c r="S17" s="228"/>
      <c r="T17" s="228"/>
      <c r="U17" s="228"/>
      <c r="V17" s="228"/>
      <c r="W17" s="228"/>
      <c r="X17" s="228"/>
      <c r="Y17" s="228"/>
      <c r="Z17" s="228"/>
      <c r="AA17" s="228"/>
      <c r="AB17" s="228"/>
      <c r="AC17" s="228"/>
      <c r="AD17" s="228"/>
      <c r="AE17" s="228"/>
      <c r="AF17" s="228"/>
      <c r="AG17" s="228"/>
      <c r="AH17" s="229"/>
      <c r="AI17" s="13"/>
      <c r="AJ17" s="63"/>
      <c r="AK17" s="64"/>
      <c r="AL17" s="64"/>
      <c r="AM17" s="64"/>
      <c r="AN17" s="64"/>
      <c r="AO17" s="64"/>
      <c r="AP17" s="64"/>
      <c r="AQ17" s="64"/>
      <c r="AR17" s="64"/>
      <c r="AS17" s="64"/>
    </row>
    <row r="18" spans="1:45" s="72" customFormat="1" ht="19.5" customHeight="1">
      <c r="A18" s="68"/>
      <c r="B18" s="278" t="s">
        <v>76</v>
      </c>
      <c r="C18" s="279"/>
      <c r="D18" s="279"/>
      <c r="E18" s="279"/>
      <c r="F18" s="279"/>
      <c r="G18" s="279"/>
      <c r="H18" s="280"/>
      <c r="I18" s="281"/>
      <c r="J18" s="282"/>
      <c r="K18" s="282"/>
      <c r="L18" s="282"/>
      <c r="M18" s="282"/>
      <c r="N18" s="282"/>
      <c r="O18" s="282"/>
      <c r="P18" s="282"/>
      <c r="Q18" s="282"/>
      <c r="R18" s="282"/>
      <c r="S18" s="282"/>
      <c r="T18" s="282"/>
      <c r="U18" s="282"/>
      <c r="V18" s="282"/>
      <c r="W18" s="282"/>
      <c r="X18" s="282"/>
      <c r="Y18" s="282"/>
      <c r="Z18" s="282"/>
      <c r="AA18" s="282"/>
      <c r="AB18" s="282"/>
      <c r="AC18" s="282"/>
      <c r="AD18" s="282"/>
      <c r="AE18" s="282"/>
      <c r="AF18" s="282"/>
      <c r="AG18" s="282"/>
      <c r="AH18" s="283"/>
      <c r="AI18" s="64"/>
      <c r="AJ18" s="93" t="s">
        <v>77</v>
      </c>
      <c r="AK18" s="64"/>
      <c r="AL18" s="64"/>
      <c r="AM18" s="64"/>
      <c r="AN18" s="64"/>
      <c r="AO18" s="64"/>
      <c r="AP18" s="64"/>
      <c r="AQ18" s="64"/>
      <c r="AR18" s="64"/>
      <c r="AS18" s="64"/>
    </row>
    <row r="19" spans="1:45" ht="19.5" customHeight="1">
      <c r="A19" s="18"/>
      <c r="B19" s="267" t="s">
        <v>41</v>
      </c>
      <c r="C19" s="268"/>
      <c r="D19" s="268"/>
      <c r="E19" s="268"/>
      <c r="F19" s="268"/>
      <c r="G19" s="268"/>
      <c r="H19" s="269"/>
      <c r="I19" s="272"/>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4"/>
      <c r="AI19" s="14"/>
      <c r="AJ19" s="63" t="s">
        <v>81</v>
      </c>
      <c r="AK19" s="64"/>
      <c r="AL19" s="64"/>
      <c r="AM19" s="64"/>
      <c r="AN19" s="64"/>
      <c r="AO19" s="64"/>
      <c r="AP19" s="64"/>
      <c r="AQ19" s="64"/>
      <c r="AR19" s="64"/>
      <c r="AS19" s="64"/>
    </row>
    <row r="20" spans="1:45" s="19" customFormat="1" ht="19.5" customHeight="1">
      <c r="A20" s="17"/>
      <c r="B20" s="232" t="s">
        <v>14</v>
      </c>
      <c r="C20" s="233"/>
      <c r="D20" s="233"/>
      <c r="E20" s="233"/>
      <c r="F20" s="233"/>
      <c r="G20" s="233"/>
      <c r="H20" s="234"/>
      <c r="I20" s="275"/>
      <c r="J20" s="276"/>
      <c r="K20" s="276"/>
      <c r="L20" s="276"/>
      <c r="M20" s="276"/>
      <c r="N20" s="276"/>
      <c r="O20" s="276"/>
      <c r="P20" s="276"/>
      <c r="Q20" s="276"/>
      <c r="R20" s="276"/>
      <c r="S20" s="276"/>
      <c r="T20" s="276"/>
      <c r="U20" s="276"/>
      <c r="V20" s="276"/>
      <c r="W20" s="276"/>
      <c r="X20" s="276"/>
      <c r="Y20" s="276"/>
      <c r="Z20" s="276"/>
      <c r="AA20" s="276"/>
      <c r="AB20" s="276"/>
      <c r="AC20" s="276"/>
      <c r="AD20" s="276"/>
      <c r="AE20" s="276"/>
      <c r="AF20" s="276"/>
      <c r="AG20" s="276"/>
      <c r="AH20" s="277"/>
      <c r="AI20" s="18"/>
      <c r="AJ20" s="63" t="s">
        <v>82</v>
      </c>
      <c r="AK20" s="64"/>
      <c r="AL20" s="64"/>
      <c r="AM20" s="64"/>
      <c r="AN20" s="64"/>
      <c r="AO20" s="64"/>
      <c r="AP20" s="64"/>
      <c r="AQ20" s="64"/>
      <c r="AR20" s="64"/>
      <c r="AS20" s="64"/>
    </row>
    <row r="21" spans="1:45" ht="19.5" customHeight="1" thickBot="1">
      <c r="A21" s="17"/>
      <c r="B21" s="230" t="s">
        <v>15</v>
      </c>
      <c r="C21" s="231"/>
      <c r="D21" s="231"/>
      <c r="E21" s="231"/>
      <c r="F21" s="231"/>
      <c r="G21" s="231"/>
      <c r="H21" s="231"/>
      <c r="I21" s="313" t="s">
        <v>16</v>
      </c>
      <c r="J21" s="314"/>
      <c r="K21" s="235" t="s">
        <v>53</v>
      </c>
      <c r="L21" s="236"/>
      <c r="M21" s="271"/>
      <c r="N21" s="271"/>
      <c r="O21" s="7" t="s">
        <v>1</v>
      </c>
      <c r="P21" s="271"/>
      <c r="Q21" s="271"/>
      <c r="R21" s="8" t="s">
        <v>4</v>
      </c>
      <c r="S21" s="271"/>
      <c r="T21" s="271"/>
      <c r="U21" s="105" t="s">
        <v>3</v>
      </c>
      <c r="V21" s="315" t="s">
        <v>17</v>
      </c>
      <c r="W21" s="316"/>
      <c r="X21" s="311" t="s">
        <v>54</v>
      </c>
      <c r="Y21" s="312"/>
      <c r="Z21" s="270"/>
      <c r="AA21" s="270"/>
      <c r="AB21" s="9" t="s">
        <v>1</v>
      </c>
      <c r="AC21" s="270"/>
      <c r="AD21" s="270"/>
      <c r="AE21" s="10" t="s">
        <v>4</v>
      </c>
      <c r="AF21" s="270"/>
      <c r="AG21" s="270"/>
      <c r="AH21" s="106" t="s">
        <v>3</v>
      </c>
      <c r="AI21" s="20"/>
      <c r="AJ21" s="81" t="s">
        <v>83</v>
      </c>
      <c r="AK21" s="64"/>
      <c r="AL21" s="64"/>
      <c r="AM21" s="64"/>
      <c r="AN21" s="64"/>
      <c r="AO21" s="64"/>
      <c r="AP21" s="64"/>
      <c r="AQ21" s="64"/>
      <c r="AR21" s="64"/>
      <c r="AS21" s="64"/>
    </row>
    <row r="22" spans="1:45" ht="19.5" customHeight="1" thickBot="1">
      <c r="A22" s="17"/>
      <c r="B22" s="58" t="s">
        <v>65</v>
      </c>
      <c r="C22" s="59"/>
      <c r="D22" s="59"/>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59"/>
      <c r="AF22" s="59"/>
      <c r="AG22" s="59"/>
      <c r="AH22" s="60"/>
      <c r="AI22" s="18"/>
      <c r="AJ22" s="81" t="s">
        <v>84</v>
      </c>
      <c r="AK22" s="64"/>
      <c r="AL22" s="64"/>
      <c r="AM22" s="64"/>
      <c r="AN22" s="64"/>
      <c r="AO22" s="64"/>
      <c r="AP22" s="64"/>
      <c r="AQ22" s="64"/>
      <c r="AR22" s="64"/>
      <c r="AS22" s="64"/>
    </row>
    <row r="23" spans="1:45" ht="19.5" customHeight="1">
      <c r="A23" s="17"/>
      <c r="B23" s="215" t="s">
        <v>42</v>
      </c>
      <c r="C23" s="216"/>
      <c r="D23" s="216"/>
      <c r="E23" s="216"/>
      <c r="F23" s="216"/>
      <c r="G23" s="216"/>
      <c r="H23" s="217"/>
      <c r="I23" s="221"/>
      <c r="J23" s="222"/>
      <c r="K23" s="222"/>
      <c r="L23" s="222"/>
      <c r="M23" s="222"/>
      <c r="N23" s="222"/>
      <c r="O23" s="222"/>
      <c r="P23" s="222"/>
      <c r="Q23" s="222"/>
      <c r="R23" s="222"/>
      <c r="S23" s="222"/>
      <c r="T23" s="222"/>
      <c r="U23" s="222"/>
      <c r="V23" s="222"/>
      <c r="W23" s="222"/>
      <c r="X23" s="222"/>
      <c r="Y23" s="222"/>
      <c r="Z23" s="222"/>
      <c r="AA23" s="222"/>
      <c r="AB23" s="222"/>
      <c r="AC23" s="222"/>
      <c r="AD23" s="222"/>
      <c r="AE23" s="222"/>
      <c r="AF23" s="222"/>
      <c r="AG23" s="222"/>
      <c r="AH23" s="223"/>
      <c r="AI23" s="18"/>
      <c r="AJ23" s="81"/>
      <c r="AK23" s="64"/>
      <c r="AL23" s="64"/>
      <c r="AM23" s="64"/>
      <c r="AN23" s="64"/>
      <c r="AO23" s="64"/>
      <c r="AP23" s="64"/>
      <c r="AQ23" s="64"/>
      <c r="AR23" s="64"/>
      <c r="AS23" s="64"/>
    </row>
    <row r="24" spans="1:45" ht="19.5" customHeight="1">
      <c r="A24" s="17"/>
      <c r="B24" s="161" t="s">
        <v>6</v>
      </c>
      <c r="C24" s="162"/>
      <c r="D24" s="162"/>
      <c r="E24" s="162"/>
      <c r="F24" s="162"/>
      <c r="G24" s="162"/>
      <c r="H24" s="163"/>
      <c r="I24" s="249"/>
      <c r="J24" s="250"/>
      <c r="K24" s="250"/>
      <c r="L24" s="250"/>
      <c r="M24" s="250"/>
      <c r="N24" s="250"/>
      <c r="O24" s="250"/>
      <c r="P24" s="250"/>
      <c r="Q24" s="250"/>
      <c r="R24" s="250"/>
      <c r="S24" s="250"/>
      <c r="T24" s="250"/>
      <c r="U24" s="250"/>
      <c r="V24" s="250"/>
      <c r="W24" s="250"/>
      <c r="X24" s="250"/>
      <c r="Y24" s="250"/>
      <c r="Z24" s="250"/>
      <c r="AA24" s="250"/>
      <c r="AB24" s="250"/>
      <c r="AC24" s="250"/>
      <c r="AD24" s="250"/>
      <c r="AE24" s="250"/>
      <c r="AF24" s="250"/>
      <c r="AG24" s="250"/>
      <c r="AH24" s="251"/>
      <c r="AI24" s="18"/>
      <c r="AJ24" s="63"/>
      <c r="AK24" s="64"/>
      <c r="AL24" s="64"/>
      <c r="AM24" s="64"/>
      <c r="AN24" s="64"/>
      <c r="AO24" s="64"/>
      <c r="AP24" s="64"/>
      <c r="AQ24" s="64"/>
      <c r="AR24" s="64"/>
      <c r="AS24" s="64"/>
    </row>
    <row r="25" spans="1:45" ht="19.5" customHeight="1">
      <c r="A25" s="17"/>
      <c r="B25" s="203" t="s">
        <v>7</v>
      </c>
      <c r="C25" s="204"/>
      <c r="D25" s="204"/>
      <c r="E25" s="204"/>
      <c r="F25" s="204"/>
      <c r="G25" s="204"/>
      <c r="H25" s="205"/>
      <c r="I25" s="242"/>
      <c r="J25" s="194"/>
      <c r="K25" s="194"/>
      <c r="L25" s="202" t="s">
        <v>8</v>
      </c>
      <c r="M25" s="202"/>
      <c r="N25" s="194"/>
      <c r="O25" s="194"/>
      <c r="P25" s="194"/>
      <c r="Q25" s="195"/>
      <c r="R25" s="196" t="s">
        <v>18</v>
      </c>
      <c r="S25" s="197"/>
      <c r="T25" s="197"/>
      <c r="U25" s="197"/>
      <c r="V25" s="197"/>
      <c r="W25" s="197"/>
      <c r="X25" s="198"/>
      <c r="Y25" s="191"/>
      <c r="Z25" s="192"/>
      <c r="AA25" s="192"/>
      <c r="AB25" s="192"/>
      <c r="AC25" s="192"/>
      <c r="AD25" s="192"/>
      <c r="AE25" s="192"/>
      <c r="AF25" s="192"/>
      <c r="AG25" s="192"/>
      <c r="AH25" s="193"/>
      <c r="AI25" s="18"/>
      <c r="AJ25" s="63"/>
      <c r="AK25" s="64"/>
      <c r="AL25" s="64"/>
      <c r="AM25" s="64"/>
      <c r="AN25" s="64"/>
      <c r="AO25" s="64"/>
      <c r="AP25" s="64"/>
      <c r="AQ25" s="64"/>
      <c r="AR25" s="64"/>
      <c r="AS25" s="64"/>
    </row>
    <row r="26" spans="1:45" ht="19.5" customHeight="1">
      <c r="A26" s="17"/>
      <c r="B26" s="203" t="s">
        <v>10</v>
      </c>
      <c r="C26" s="204"/>
      <c r="D26" s="204"/>
      <c r="E26" s="204"/>
      <c r="F26" s="204"/>
      <c r="G26" s="204"/>
      <c r="H26" s="205"/>
      <c r="I26" s="212"/>
      <c r="J26" s="213"/>
      <c r="K26" s="213"/>
      <c r="L26" s="213"/>
      <c r="M26" s="213"/>
      <c r="N26" s="213"/>
      <c r="O26" s="213"/>
      <c r="P26" s="213"/>
      <c r="Q26" s="213"/>
      <c r="R26" s="213"/>
      <c r="S26" s="213"/>
      <c r="T26" s="213"/>
      <c r="U26" s="213"/>
      <c r="V26" s="213"/>
      <c r="W26" s="213"/>
      <c r="X26" s="213"/>
      <c r="Y26" s="213"/>
      <c r="Z26" s="213"/>
      <c r="AA26" s="213"/>
      <c r="AB26" s="213"/>
      <c r="AC26" s="213"/>
      <c r="AD26" s="213"/>
      <c r="AE26" s="213"/>
      <c r="AF26" s="213"/>
      <c r="AG26" s="213"/>
      <c r="AH26" s="214"/>
      <c r="AI26" s="21"/>
      <c r="AJ26" s="63"/>
      <c r="AK26" s="64"/>
      <c r="AL26" s="64"/>
      <c r="AM26" s="64"/>
      <c r="AN26" s="64"/>
      <c r="AO26" s="64"/>
      <c r="AP26" s="64"/>
      <c r="AQ26" s="64"/>
      <c r="AR26" s="64"/>
      <c r="AS26" s="64"/>
    </row>
    <row r="27" spans="1:45" ht="19.5" customHeight="1">
      <c r="A27" s="17"/>
      <c r="B27" s="199" t="s">
        <v>43</v>
      </c>
      <c r="C27" s="200"/>
      <c r="D27" s="200"/>
      <c r="E27" s="200"/>
      <c r="F27" s="200"/>
      <c r="G27" s="200"/>
      <c r="H27" s="201"/>
      <c r="I27" s="239"/>
      <c r="J27" s="240"/>
      <c r="K27" s="240"/>
      <c r="L27" s="240"/>
      <c r="M27" s="240"/>
      <c r="N27" s="240"/>
      <c r="O27" s="240"/>
      <c r="P27" s="240"/>
      <c r="Q27" s="240"/>
      <c r="R27" s="240"/>
      <c r="S27" s="240"/>
      <c r="T27" s="240"/>
      <c r="U27" s="240"/>
      <c r="V27" s="240"/>
      <c r="W27" s="240"/>
      <c r="X27" s="240"/>
      <c r="Y27" s="240"/>
      <c r="Z27" s="240"/>
      <c r="AA27" s="240"/>
      <c r="AB27" s="240"/>
      <c r="AC27" s="240"/>
      <c r="AD27" s="240"/>
      <c r="AE27" s="240"/>
      <c r="AF27" s="240"/>
      <c r="AG27" s="240"/>
      <c r="AH27" s="241"/>
      <c r="AI27" s="22"/>
      <c r="AJ27" s="63"/>
      <c r="AK27" s="64"/>
      <c r="AL27" s="64"/>
      <c r="AM27" s="64"/>
      <c r="AN27" s="64"/>
      <c r="AO27" s="64"/>
      <c r="AP27" s="64"/>
      <c r="AQ27" s="64"/>
      <c r="AR27" s="64"/>
      <c r="AS27" s="64"/>
    </row>
    <row r="28" spans="1:45" ht="19.5" customHeight="1" thickBot="1">
      <c r="A28" s="17"/>
      <c r="B28" s="206" t="s">
        <v>19</v>
      </c>
      <c r="C28" s="207"/>
      <c r="D28" s="207"/>
      <c r="E28" s="207"/>
      <c r="F28" s="207"/>
      <c r="G28" s="207"/>
      <c r="H28" s="208"/>
      <c r="I28" s="252"/>
      <c r="J28" s="253"/>
      <c r="K28" s="253"/>
      <c r="L28" s="253"/>
      <c r="M28" s="253"/>
      <c r="N28" s="253"/>
      <c r="O28" s="253"/>
      <c r="P28" s="253"/>
      <c r="Q28" s="253"/>
      <c r="R28" s="253"/>
      <c r="S28" s="253"/>
      <c r="T28" s="253"/>
      <c r="U28" s="253"/>
      <c r="V28" s="253"/>
      <c r="W28" s="253"/>
      <c r="X28" s="253"/>
      <c r="Y28" s="253"/>
      <c r="Z28" s="253"/>
      <c r="AA28" s="253"/>
      <c r="AB28" s="253"/>
      <c r="AC28" s="253"/>
      <c r="AD28" s="253"/>
      <c r="AE28" s="253"/>
      <c r="AF28" s="253"/>
      <c r="AG28" s="253"/>
      <c r="AH28" s="254"/>
      <c r="AI28" s="21"/>
      <c r="AJ28" s="63"/>
      <c r="AK28" s="64"/>
      <c r="AL28" s="64"/>
      <c r="AM28" s="64"/>
      <c r="AN28" s="64"/>
      <c r="AO28" s="64"/>
      <c r="AP28" s="64"/>
      <c r="AQ28" s="64"/>
      <c r="AR28" s="64"/>
      <c r="AS28" s="64"/>
    </row>
    <row r="29" spans="1:45" ht="19.5" customHeight="1" thickBot="1">
      <c r="A29" s="17"/>
      <c r="B29" s="209" t="s">
        <v>78</v>
      </c>
      <c r="C29" s="210"/>
      <c r="D29" s="210"/>
      <c r="E29" s="210"/>
      <c r="F29" s="210"/>
      <c r="G29" s="210"/>
      <c r="H29" s="210"/>
      <c r="I29" s="210"/>
      <c r="J29" s="210"/>
      <c r="K29" s="210"/>
      <c r="L29" s="210"/>
      <c r="M29" s="210"/>
      <c r="N29" s="210"/>
      <c r="O29" s="210"/>
      <c r="P29" s="210"/>
      <c r="Q29" s="210"/>
      <c r="R29" s="210"/>
      <c r="S29" s="210"/>
      <c r="T29" s="210"/>
      <c r="U29" s="210"/>
      <c r="V29" s="210"/>
      <c r="W29" s="210"/>
      <c r="X29" s="210"/>
      <c r="Y29" s="210"/>
      <c r="Z29" s="210"/>
      <c r="AA29" s="210"/>
      <c r="AB29" s="210"/>
      <c r="AC29" s="210"/>
      <c r="AD29" s="210"/>
      <c r="AE29" s="210"/>
      <c r="AF29" s="210"/>
      <c r="AG29" s="210"/>
      <c r="AH29" s="211"/>
      <c r="AI29" s="21"/>
      <c r="AJ29" s="63"/>
      <c r="AK29" s="64"/>
      <c r="AL29" s="64"/>
      <c r="AM29" s="64"/>
      <c r="AN29" s="64"/>
      <c r="AO29" s="64"/>
      <c r="AP29" s="64"/>
      <c r="AQ29" s="64"/>
      <c r="AR29" s="64"/>
      <c r="AS29" s="64"/>
    </row>
    <row r="30" spans="1:45" ht="19.5" customHeight="1">
      <c r="A30" s="17"/>
      <c r="B30" s="246" t="s">
        <v>67</v>
      </c>
      <c r="C30" s="247"/>
      <c r="D30" s="247"/>
      <c r="E30" s="247"/>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8"/>
      <c r="AI30" s="21"/>
      <c r="AJ30" s="93" t="s">
        <v>85</v>
      </c>
      <c r="AK30" s="64"/>
      <c r="AL30" s="64"/>
      <c r="AM30" s="64"/>
      <c r="AN30" s="64"/>
      <c r="AO30" s="64"/>
      <c r="AP30" s="64"/>
      <c r="AQ30" s="64"/>
      <c r="AR30" s="64"/>
      <c r="AS30" s="64"/>
    </row>
    <row r="31" spans="1:45" ht="19.5" customHeight="1">
      <c r="A31" s="17"/>
      <c r="B31" s="230" t="s">
        <v>20</v>
      </c>
      <c r="C31" s="231"/>
      <c r="D31" s="231"/>
      <c r="E31" s="231"/>
      <c r="F31" s="231"/>
      <c r="G31" s="231"/>
      <c r="H31" s="238"/>
      <c r="I31" s="257" t="s">
        <v>68</v>
      </c>
      <c r="J31" s="258"/>
      <c r="K31" s="218" t="s">
        <v>55</v>
      </c>
      <c r="L31" s="219"/>
      <c r="M31" s="243"/>
      <c r="N31" s="243"/>
      <c r="O31" s="84" t="s">
        <v>1</v>
      </c>
      <c r="P31" s="243"/>
      <c r="Q31" s="243"/>
      <c r="R31" s="85" t="s">
        <v>4</v>
      </c>
      <c r="S31" s="243"/>
      <c r="T31" s="243"/>
      <c r="U31" s="103" t="s">
        <v>3</v>
      </c>
      <c r="V31" s="259" t="s">
        <v>21</v>
      </c>
      <c r="W31" s="260"/>
      <c r="X31" s="244" t="s">
        <v>54</v>
      </c>
      <c r="Y31" s="245"/>
      <c r="Z31" s="237">
        <f>Z21</f>
        <v>0</v>
      </c>
      <c r="AA31" s="237"/>
      <c r="AB31" s="86" t="s">
        <v>1</v>
      </c>
      <c r="AC31" s="237">
        <f>AC21</f>
        <v>0</v>
      </c>
      <c r="AD31" s="237"/>
      <c r="AE31" s="87" t="s">
        <v>4</v>
      </c>
      <c r="AF31" s="237">
        <f>AF21</f>
        <v>0</v>
      </c>
      <c r="AG31" s="237"/>
      <c r="AH31" s="104" t="s">
        <v>3</v>
      </c>
      <c r="AI31" s="21"/>
      <c r="AJ31" s="81" t="s">
        <v>86</v>
      </c>
      <c r="AK31" s="64"/>
      <c r="AL31" s="64"/>
      <c r="AM31" s="64"/>
      <c r="AN31" s="64"/>
      <c r="AO31" s="64"/>
      <c r="AP31" s="64"/>
      <c r="AQ31" s="64"/>
      <c r="AR31" s="64"/>
      <c r="AS31" s="64"/>
    </row>
    <row r="32" spans="1:45" ht="19.5" customHeight="1" thickBot="1">
      <c r="A32" s="17"/>
      <c r="B32" s="255" t="s">
        <v>22</v>
      </c>
      <c r="C32" s="256"/>
      <c r="D32" s="256"/>
      <c r="E32" s="256"/>
      <c r="F32" s="256"/>
      <c r="G32" s="256"/>
      <c r="H32" s="256"/>
      <c r="I32" s="220" t="str">
        <f>IF(P31="","",O61)</f>
        <v/>
      </c>
      <c r="J32" s="167"/>
      <c r="K32" s="4" t="s">
        <v>23</v>
      </c>
      <c r="L32" s="166" t="str">
        <f>IF(P31="","",IF(O60&gt;0,O60,R69))</f>
        <v/>
      </c>
      <c r="M32" s="167"/>
      <c r="N32" s="1" t="s">
        <v>3</v>
      </c>
      <c r="O32" s="168" t="s">
        <v>24</v>
      </c>
      <c r="P32" s="169"/>
      <c r="Q32" s="169"/>
      <c r="R32" s="169"/>
      <c r="S32" s="169"/>
      <c r="T32" s="169"/>
      <c r="U32" s="170"/>
      <c r="V32" s="176" t="s">
        <v>25</v>
      </c>
      <c r="W32" s="177"/>
      <c r="X32" s="177"/>
      <c r="Y32" s="177"/>
      <c r="Z32" s="177"/>
      <c r="AA32" s="177"/>
      <c r="AB32" s="178"/>
      <c r="AC32" s="166" t="str">
        <f>IF(P31="","",IF(L32&gt;14,I32+1,I32))</f>
        <v/>
      </c>
      <c r="AD32" s="167"/>
      <c r="AE32" s="5" t="s">
        <v>23</v>
      </c>
      <c r="AF32" s="308" t="s">
        <v>44</v>
      </c>
      <c r="AG32" s="309"/>
      <c r="AH32" s="310"/>
      <c r="AI32" s="21"/>
      <c r="AJ32" s="82" t="s">
        <v>87</v>
      </c>
      <c r="AK32" s="64"/>
      <c r="AL32" s="64"/>
      <c r="AM32" s="64"/>
      <c r="AN32" s="64"/>
      <c r="AO32" s="64"/>
      <c r="AP32" s="64"/>
      <c r="AQ32" s="64"/>
      <c r="AR32" s="64"/>
      <c r="AS32" s="64"/>
    </row>
    <row r="33" spans="1:45" ht="19.5" customHeight="1" thickBot="1">
      <c r="A33" s="17"/>
      <c r="B33" s="294" t="s">
        <v>26</v>
      </c>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6"/>
      <c r="AI33" s="21"/>
      <c r="AJ33" s="81" t="s">
        <v>88</v>
      </c>
      <c r="AK33" s="64"/>
      <c r="AL33" s="64"/>
      <c r="AM33" s="64"/>
      <c r="AN33" s="64"/>
      <c r="AO33" s="64"/>
      <c r="AP33" s="64"/>
      <c r="AQ33" s="64"/>
      <c r="AR33" s="64"/>
      <c r="AS33" s="64"/>
    </row>
    <row r="34" spans="1:45" ht="19.5" customHeight="1" thickBot="1">
      <c r="A34" s="17"/>
      <c r="B34" s="305" t="s">
        <v>27</v>
      </c>
      <c r="C34" s="306"/>
      <c r="D34" s="306"/>
      <c r="E34" s="307"/>
      <c r="F34" s="290" t="str">
        <f>AC32</f>
        <v/>
      </c>
      <c r="G34" s="291"/>
      <c r="H34" s="6" t="s">
        <v>23</v>
      </c>
      <c r="I34" s="292" t="s">
        <v>45</v>
      </c>
      <c r="J34" s="293"/>
      <c r="K34" s="179" t="s">
        <v>28</v>
      </c>
      <c r="L34" s="180"/>
      <c r="M34" s="180"/>
      <c r="N34" s="180"/>
      <c r="O34" s="180"/>
      <c r="P34" s="181"/>
      <c r="Q34" s="302">
        <v>14000</v>
      </c>
      <c r="R34" s="303"/>
      <c r="S34" s="303"/>
      <c r="T34" s="304"/>
      <c r="U34" s="292" t="s">
        <v>29</v>
      </c>
      <c r="V34" s="293"/>
      <c r="W34" s="297" t="s">
        <v>30</v>
      </c>
      <c r="X34" s="298"/>
      <c r="Y34" s="298"/>
      <c r="Z34" s="298"/>
      <c r="AA34" s="299"/>
      <c r="AB34" s="173" t="str">
        <f>IF(P31="","",(F34*Q34))</f>
        <v/>
      </c>
      <c r="AC34" s="174"/>
      <c r="AD34" s="174"/>
      <c r="AE34" s="174"/>
      <c r="AF34" s="175"/>
      <c r="AG34" s="300" t="s">
        <v>31</v>
      </c>
      <c r="AH34" s="301"/>
      <c r="AI34" s="22"/>
      <c r="AJ34" s="64"/>
      <c r="AK34" s="64"/>
      <c r="AL34" s="64"/>
      <c r="AM34" s="64"/>
      <c r="AN34" s="64"/>
      <c r="AO34" s="64"/>
      <c r="AP34" s="64"/>
      <c r="AQ34" s="64"/>
      <c r="AR34" s="64"/>
      <c r="AS34" s="64"/>
    </row>
    <row r="35" spans="1:45" ht="19.5" customHeight="1">
      <c r="A35" s="17"/>
      <c r="B35" s="107" t="s">
        <v>50</v>
      </c>
      <c r="C35" s="33"/>
      <c r="D35" s="33"/>
      <c r="E35" s="33"/>
      <c r="F35" s="33"/>
      <c r="G35" s="33"/>
      <c r="H35" s="33"/>
      <c r="I35" s="33"/>
      <c r="J35" s="33"/>
      <c r="K35" s="33"/>
      <c r="L35" s="33"/>
      <c r="M35" s="33"/>
      <c r="N35" s="33"/>
      <c r="O35" s="33"/>
      <c r="P35" s="33"/>
      <c r="Q35" s="33"/>
      <c r="R35" s="33"/>
      <c r="S35" s="33"/>
      <c r="T35" s="34"/>
      <c r="U35" s="33"/>
      <c r="V35" s="33"/>
      <c r="W35" s="33"/>
      <c r="X35" s="33"/>
      <c r="Y35" s="33"/>
      <c r="Z35" s="33"/>
      <c r="AA35" s="33"/>
      <c r="AB35" s="33"/>
      <c r="AC35" s="33"/>
      <c r="AD35" s="33"/>
      <c r="AE35" s="33"/>
      <c r="AF35" s="33"/>
      <c r="AG35" s="33"/>
      <c r="AH35" s="35"/>
      <c r="AI35" s="21"/>
      <c r="AJ35" s="64"/>
      <c r="AK35" s="64"/>
      <c r="AL35" s="64"/>
      <c r="AM35" s="64"/>
      <c r="AN35" s="64"/>
      <c r="AO35" s="64"/>
      <c r="AP35" s="64"/>
      <c r="AQ35" s="64"/>
      <c r="AR35" s="64"/>
      <c r="AS35" s="64"/>
    </row>
    <row r="36" spans="1:45" ht="19.5" customHeight="1">
      <c r="A36" s="17"/>
      <c r="B36" s="31" t="s">
        <v>51</v>
      </c>
      <c r="C36" s="32"/>
      <c r="D36" s="32"/>
      <c r="E36" s="32"/>
      <c r="F36" s="32"/>
      <c r="G36" s="32"/>
      <c r="H36" s="32"/>
      <c r="I36" s="32"/>
      <c r="J36" s="32"/>
      <c r="K36" s="32"/>
      <c r="L36" s="32"/>
      <c r="M36" s="32"/>
      <c r="N36" s="32"/>
      <c r="O36" s="32"/>
      <c r="P36" s="32"/>
      <c r="Q36" s="32"/>
      <c r="R36" s="32"/>
      <c r="S36" s="32"/>
      <c r="T36" s="36"/>
      <c r="U36" s="32"/>
      <c r="V36" s="32"/>
      <c r="W36" s="32"/>
      <c r="X36" s="32"/>
      <c r="Y36" s="32"/>
      <c r="Z36" s="32"/>
      <c r="AA36" s="32"/>
      <c r="AB36" s="32"/>
      <c r="AC36" s="32"/>
      <c r="AD36" s="32"/>
      <c r="AE36" s="32"/>
      <c r="AF36" s="32"/>
      <c r="AG36" s="32"/>
      <c r="AH36" s="37"/>
      <c r="AI36" s="21"/>
      <c r="AJ36" s="64"/>
      <c r="AK36" s="64"/>
      <c r="AL36" s="64"/>
      <c r="AM36" s="64"/>
      <c r="AN36" s="64"/>
      <c r="AO36" s="64"/>
      <c r="AP36" s="64"/>
      <c r="AQ36" s="64"/>
      <c r="AR36" s="64"/>
      <c r="AS36" s="64"/>
    </row>
    <row r="37" spans="1:45" ht="19.5" customHeight="1">
      <c r="A37" s="17"/>
      <c r="B37" s="57" t="s">
        <v>69</v>
      </c>
      <c r="C37" s="56"/>
      <c r="D37" s="56"/>
      <c r="E37" s="56"/>
      <c r="F37" s="56"/>
      <c r="G37" s="56"/>
      <c r="H37" s="56"/>
      <c r="I37" s="56"/>
      <c r="J37" s="32"/>
      <c r="K37" s="32"/>
      <c r="L37" s="32"/>
      <c r="M37" s="32"/>
      <c r="N37" s="32"/>
      <c r="O37" s="32"/>
      <c r="P37" s="32"/>
      <c r="Q37" s="32"/>
      <c r="R37" s="32"/>
      <c r="S37" s="32"/>
      <c r="T37" s="36"/>
      <c r="U37" s="32"/>
      <c r="V37" s="32"/>
      <c r="W37" s="32"/>
      <c r="X37" s="32"/>
      <c r="Y37" s="32"/>
      <c r="Z37" s="32"/>
      <c r="AA37" s="32"/>
      <c r="AB37" s="32"/>
      <c r="AC37" s="32"/>
      <c r="AD37" s="32"/>
      <c r="AE37" s="32"/>
      <c r="AF37" s="32"/>
      <c r="AG37" s="32"/>
      <c r="AH37" s="37"/>
      <c r="AI37" s="21"/>
      <c r="AJ37" s="63"/>
      <c r="AK37" s="64"/>
      <c r="AL37" s="64"/>
      <c r="AM37" s="64"/>
      <c r="AN37" s="64"/>
      <c r="AO37" s="64"/>
      <c r="AP37" s="64"/>
      <c r="AQ37" s="64"/>
      <c r="AR37" s="64"/>
      <c r="AS37" s="64"/>
    </row>
    <row r="38" spans="1:45" ht="19.5" customHeight="1">
      <c r="A38" s="17"/>
      <c r="B38" s="57" t="s">
        <v>46</v>
      </c>
      <c r="C38" s="38" t="s">
        <v>47</v>
      </c>
      <c r="D38" s="38" t="s">
        <v>70</v>
      </c>
      <c r="E38" s="56"/>
      <c r="F38" s="56"/>
      <c r="G38" s="56"/>
      <c r="H38" s="56"/>
      <c r="I38" s="56"/>
      <c r="J38" s="32"/>
      <c r="K38" s="32"/>
      <c r="L38" s="32"/>
      <c r="M38" s="32"/>
      <c r="N38" s="32"/>
      <c r="O38" s="32"/>
      <c r="P38" s="32"/>
      <c r="Q38" s="32"/>
      <c r="R38" s="32"/>
      <c r="S38" s="32"/>
      <c r="T38" s="36"/>
      <c r="U38" s="32"/>
      <c r="V38" s="32"/>
      <c r="W38" s="32"/>
      <c r="X38" s="32"/>
      <c r="Y38" s="32"/>
      <c r="Z38" s="32"/>
      <c r="AA38" s="32"/>
      <c r="AB38" s="32"/>
      <c r="AC38" s="32"/>
      <c r="AD38" s="32"/>
      <c r="AE38" s="32"/>
      <c r="AF38" s="32"/>
      <c r="AG38" s="32"/>
      <c r="AH38" s="37"/>
      <c r="AI38" s="21"/>
      <c r="AJ38" s="63"/>
      <c r="AK38" s="64"/>
      <c r="AL38" s="64"/>
      <c r="AM38" s="64"/>
      <c r="AN38" s="64"/>
      <c r="AO38" s="64"/>
      <c r="AP38" s="64"/>
      <c r="AQ38" s="64"/>
      <c r="AR38" s="64"/>
      <c r="AS38" s="64"/>
    </row>
    <row r="39" spans="1:45" ht="19.5" customHeight="1" thickBot="1">
      <c r="A39" s="17"/>
      <c r="B39" s="108"/>
      <c r="C39" s="109" t="s">
        <v>48</v>
      </c>
      <c r="D39" s="109" t="s">
        <v>57</v>
      </c>
      <c r="E39" s="109"/>
      <c r="F39" s="109"/>
      <c r="G39" s="110"/>
      <c r="H39" s="110"/>
      <c r="I39" s="110"/>
      <c r="J39" s="111"/>
      <c r="K39" s="111"/>
      <c r="L39" s="111"/>
      <c r="M39" s="111"/>
      <c r="N39" s="111"/>
      <c r="O39" s="111"/>
      <c r="P39" s="111"/>
      <c r="Q39" s="111"/>
      <c r="R39" s="111"/>
      <c r="S39" s="111"/>
      <c r="T39" s="112"/>
      <c r="U39" s="111"/>
      <c r="V39" s="111"/>
      <c r="W39" s="111"/>
      <c r="X39" s="111"/>
      <c r="Y39" s="111"/>
      <c r="Z39" s="111"/>
      <c r="AA39" s="111"/>
      <c r="AB39" s="111"/>
      <c r="AC39" s="111"/>
      <c r="AD39" s="111"/>
      <c r="AE39" s="111"/>
      <c r="AF39" s="111"/>
      <c r="AG39" s="111"/>
      <c r="AH39" s="113"/>
      <c r="AI39" s="21"/>
      <c r="AJ39" s="63"/>
      <c r="AK39" s="64"/>
      <c r="AL39" s="64"/>
      <c r="AM39" s="64"/>
      <c r="AN39" s="64"/>
      <c r="AO39" s="64"/>
      <c r="AP39" s="64"/>
      <c r="AQ39" s="64"/>
      <c r="AR39" s="64"/>
      <c r="AS39" s="64"/>
    </row>
    <row r="40" spans="1:45" s="89" customFormat="1" ht="19.5" customHeight="1" thickBot="1">
      <c r="A40" s="88"/>
      <c r="B40" s="39" t="s">
        <v>71</v>
      </c>
      <c r="C40" s="40"/>
      <c r="D40" s="40"/>
      <c r="E40" s="40"/>
      <c r="F40" s="40"/>
      <c r="G40" s="40"/>
      <c r="H40" s="40"/>
      <c r="I40" s="40"/>
      <c r="J40" s="40"/>
      <c r="K40" s="40"/>
      <c r="L40" s="40"/>
      <c r="M40" s="40"/>
      <c r="N40" s="40"/>
      <c r="O40" s="40"/>
      <c r="P40" s="40"/>
      <c r="Q40" s="40"/>
      <c r="R40" s="40"/>
      <c r="S40" s="40"/>
      <c r="T40" s="41"/>
      <c r="U40" s="40"/>
      <c r="V40" s="40"/>
      <c r="W40" s="40"/>
      <c r="X40" s="40"/>
      <c r="Y40" s="40"/>
      <c r="Z40" s="40"/>
      <c r="AA40" s="40"/>
      <c r="AB40" s="40"/>
      <c r="AC40" s="40"/>
      <c r="AD40" s="40"/>
      <c r="AE40" s="40"/>
      <c r="AF40" s="40"/>
      <c r="AG40" s="40"/>
      <c r="AH40" s="42"/>
      <c r="AI40" s="88"/>
      <c r="AJ40" s="63"/>
      <c r="AK40" s="64"/>
      <c r="AL40" s="64"/>
      <c r="AM40" s="64"/>
      <c r="AN40" s="64"/>
      <c r="AO40" s="64"/>
      <c r="AP40" s="64"/>
      <c r="AQ40" s="64"/>
      <c r="AR40" s="64"/>
      <c r="AS40" s="64"/>
    </row>
    <row r="41" spans="1:45" s="89" customFormat="1" ht="19.5" customHeight="1">
      <c r="A41" s="88"/>
      <c r="B41" s="90"/>
      <c r="C41" s="74" t="s">
        <v>72</v>
      </c>
      <c r="D41" s="74"/>
      <c r="E41" s="74"/>
      <c r="F41" s="74"/>
      <c r="G41" s="74"/>
      <c r="H41" s="74"/>
      <c r="I41" s="74"/>
      <c r="J41" s="74"/>
      <c r="K41" s="74"/>
      <c r="L41" s="74"/>
      <c r="M41" s="74"/>
      <c r="N41" s="74"/>
      <c r="O41" s="74"/>
      <c r="P41" s="74"/>
      <c r="Q41" s="74"/>
      <c r="R41" s="91"/>
      <c r="S41" s="91"/>
      <c r="T41" s="74"/>
      <c r="U41" s="91"/>
      <c r="V41" s="91"/>
      <c r="W41" s="91"/>
      <c r="X41" s="91"/>
      <c r="Y41" s="91"/>
      <c r="Z41" s="91"/>
      <c r="AA41" s="91"/>
      <c r="AB41" s="91"/>
      <c r="AC41" s="91"/>
      <c r="AD41" s="91"/>
      <c r="AE41" s="91"/>
      <c r="AF41" s="91"/>
      <c r="AG41" s="74"/>
      <c r="AH41" s="92"/>
      <c r="AI41" s="88"/>
      <c r="AJ41" s="63"/>
      <c r="AK41" s="64"/>
      <c r="AL41" s="64"/>
      <c r="AM41" s="64"/>
      <c r="AN41" s="64"/>
      <c r="AO41" s="64"/>
      <c r="AP41" s="64"/>
      <c r="AQ41" s="64"/>
      <c r="AR41" s="64"/>
      <c r="AS41" s="64"/>
    </row>
    <row r="42" spans="1:45" s="89" customFormat="1" ht="19.5" customHeight="1">
      <c r="A42" s="68"/>
      <c r="B42" s="90"/>
      <c r="C42" s="74"/>
      <c r="D42" s="74" t="s">
        <v>73</v>
      </c>
      <c r="E42" s="74"/>
      <c r="F42" s="74"/>
      <c r="G42" s="74"/>
      <c r="H42" s="74"/>
      <c r="I42" s="74"/>
      <c r="J42" s="74"/>
      <c r="K42" s="74"/>
      <c r="L42" s="74"/>
      <c r="M42" s="74"/>
      <c r="N42" s="74"/>
      <c r="O42" s="74"/>
      <c r="P42" s="74"/>
      <c r="Q42" s="74"/>
      <c r="R42" s="91"/>
      <c r="S42" s="91"/>
      <c r="T42" s="74"/>
      <c r="U42" s="91"/>
      <c r="V42" s="91"/>
      <c r="W42" s="91"/>
      <c r="X42" s="91"/>
      <c r="Y42" s="91"/>
      <c r="Z42" s="91"/>
      <c r="AA42" s="91"/>
      <c r="AB42" s="91"/>
      <c r="AC42" s="91"/>
      <c r="AD42" s="91"/>
      <c r="AE42" s="91"/>
      <c r="AF42" s="91"/>
      <c r="AG42" s="74"/>
      <c r="AH42" s="92"/>
      <c r="AI42" s="64"/>
      <c r="AJ42" s="63"/>
      <c r="AK42" s="64"/>
      <c r="AL42" s="64"/>
      <c r="AM42" s="64"/>
      <c r="AN42" s="64"/>
      <c r="AO42" s="64"/>
      <c r="AP42" s="64"/>
      <c r="AQ42" s="64"/>
      <c r="AR42" s="64"/>
      <c r="AS42" s="64"/>
    </row>
    <row r="43" spans="1:45" s="19" customFormat="1" ht="19.5" customHeight="1">
      <c r="A43" s="26"/>
      <c r="B43" s="49" t="s">
        <v>89</v>
      </c>
      <c r="C43" s="50"/>
      <c r="D43" s="50"/>
      <c r="E43" s="50"/>
      <c r="F43" s="50"/>
      <c r="G43" s="50"/>
      <c r="H43" s="50"/>
      <c r="I43" s="50"/>
      <c r="J43" s="50"/>
      <c r="K43" s="50"/>
      <c r="L43" s="50"/>
      <c r="M43" s="50"/>
      <c r="N43" s="50"/>
      <c r="O43" s="50"/>
      <c r="P43" s="50"/>
      <c r="Q43" s="50"/>
      <c r="R43" s="50"/>
      <c r="S43" s="50"/>
      <c r="T43" s="51"/>
      <c r="U43" s="50"/>
      <c r="V43" s="50"/>
      <c r="W43" s="50"/>
      <c r="X43" s="50"/>
      <c r="Y43" s="50"/>
      <c r="Z43" s="50"/>
      <c r="AA43" s="50"/>
      <c r="AB43" s="50"/>
      <c r="AC43" s="50"/>
      <c r="AD43" s="50"/>
      <c r="AE43" s="50"/>
      <c r="AF43" s="50"/>
      <c r="AG43" s="50"/>
      <c r="AH43" s="52"/>
      <c r="AI43" s="24"/>
      <c r="AJ43" s="63"/>
      <c r="AK43" s="64"/>
      <c r="AL43" s="64"/>
      <c r="AM43" s="64"/>
      <c r="AN43" s="64"/>
      <c r="AO43" s="64"/>
      <c r="AP43" s="64"/>
      <c r="AQ43" s="64"/>
      <c r="AR43" s="64"/>
      <c r="AS43" s="64"/>
    </row>
    <row r="44" spans="1:45" s="27" customFormat="1" ht="19.5" customHeight="1">
      <c r="A44" s="26"/>
      <c r="B44" s="99"/>
      <c r="C44" s="53" t="s">
        <v>49</v>
      </c>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100"/>
      <c r="AI44" s="25"/>
      <c r="AJ44" s="63"/>
      <c r="AK44" s="64"/>
      <c r="AL44" s="64"/>
      <c r="AM44" s="64"/>
      <c r="AN44" s="64"/>
      <c r="AO44" s="64"/>
      <c r="AP44" s="64"/>
      <c r="AQ44" s="64"/>
      <c r="AR44" s="64"/>
      <c r="AS44" s="64"/>
    </row>
    <row r="45" spans="1:45" s="27" customFormat="1" ht="19.5" customHeight="1" thickBot="1">
      <c r="A45" s="26"/>
      <c r="B45" s="43"/>
      <c r="C45" s="16" t="s">
        <v>93</v>
      </c>
      <c r="D45" s="16"/>
      <c r="E45" s="16"/>
      <c r="F45" s="16"/>
      <c r="G45" s="16"/>
      <c r="H45" s="16"/>
      <c r="I45" s="16"/>
      <c r="J45" s="16"/>
      <c r="K45" s="16"/>
      <c r="L45" s="16"/>
      <c r="M45" s="16"/>
      <c r="N45" s="16"/>
      <c r="O45" s="16"/>
      <c r="P45" s="16"/>
      <c r="Q45" s="16"/>
      <c r="R45" s="16"/>
      <c r="S45" s="16"/>
      <c r="T45" s="16"/>
      <c r="U45" s="101" t="s">
        <v>92</v>
      </c>
      <c r="V45" s="101"/>
      <c r="W45" s="101"/>
      <c r="X45" s="101"/>
      <c r="Y45" s="101"/>
      <c r="Z45" s="101"/>
      <c r="AA45" s="101"/>
      <c r="AB45" s="102"/>
      <c r="AC45" s="102"/>
      <c r="AD45" s="102"/>
      <c r="AE45" s="102"/>
      <c r="AF45" s="102"/>
      <c r="AG45" s="102"/>
      <c r="AH45" s="44"/>
      <c r="AI45" s="25"/>
      <c r="AJ45" s="63"/>
      <c r="AK45" s="64"/>
      <c r="AL45" s="64"/>
      <c r="AM45" s="64"/>
      <c r="AN45" s="64"/>
      <c r="AO45" s="64"/>
      <c r="AP45" s="64"/>
      <c r="AQ45" s="64"/>
      <c r="AR45" s="64"/>
      <c r="AS45" s="64"/>
    </row>
    <row r="46" spans="1:45" ht="19.5" customHeight="1" thickBot="1">
      <c r="A46" s="23"/>
      <c r="B46" s="39" t="s">
        <v>74</v>
      </c>
      <c r="C46" s="40"/>
      <c r="D46" s="40"/>
      <c r="E46" s="40"/>
      <c r="F46" s="40"/>
      <c r="G46" s="40"/>
      <c r="H46" s="40"/>
      <c r="I46" s="40"/>
      <c r="J46" s="40"/>
      <c r="K46" s="40"/>
      <c r="L46" s="40"/>
      <c r="M46" s="40"/>
      <c r="N46" s="40"/>
      <c r="O46" s="40"/>
      <c r="P46" s="40"/>
      <c r="Q46" s="40"/>
      <c r="R46" s="40"/>
      <c r="S46" s="40"/>
      <c r="T46" s="41"/>
      <c r="U46" s="40"/>
      <c r="V46" s="40"/>
      <c r="W46" s="40"/>
      <c r="X46" s="40"/>
      <c r="Y46" s="40"/>
      <c r="Z46" s="40"/>
      <c r="AA46" s="40"/>
      <c r="AB46" s="40"/>
      <c r="AC46" s="40"/>
      <c r="AD46" s="40"/>
      <c r="AE46" s="40"/>
      <c r="AF46" s="40"/>
      <c r="AG46" s="40"/>
      <c r="AH46" s="42"/>
      <c r="AI46" s="22"/>
      <c r="AJ46" s="63"/>
      <c r="AK46" s="64"/>
      <c r="AL46" s="64"/>
      <c r="AM46" s="64"/>
      <c r="AN46" s="64"/>
      <c r="AO46" s="64"/>
      <c r="AP46" s="64"/>
      <c r="AQ46" s="64"/>
      <c r="AR46" s="64"/>
      <c r="AS46" s="64"/>
    </row>
    <row r="47" spans="1:45" ht="19.5" customHeight="1">
      <c r="A47" s="23"/>
      <c r="B47" s="43"/>
      <c r="C47" s="16" t="s">
        <v>75</v>
      </c>
      <c r="D47" s="16"/>
      <c r="E47" s="16"/>
      <c r="F47" s="16"/>
      <c r="G47" s="16"/>
      <c r="H47" s="16"/>
      <c r="I47" s="16"/>
      <c r="J47" s="16"/>
      <c r="K47" s="16"/>
      <c r="L47" s="16"/>
      <c r="M47" s="16"/>
      <c r="N47" s="16"/>
      <c r="O47" s="16"/>
      <c r="P47" s="16"/>
      <c r="Q47" s="16"/>
      <c r="R47" s="95"/>
      <c r="S47" s="95"/>
      <c r="T47" s="16"/>
      <c r="U47" s="95"/>
      <c r="V47" s="95"/>
      <c r="W47" s="95"/>
      <c r="X47" s="95"/>
      <c r="Y47" s="95"/>
      <c r="Z47" s="95"/>
      <c r="AA47" s="95"/>
      <c r="AB47" s="95"/>
      <c r="AC47" s="95"/>
      <c r="AD47" s="95"/>
      <c r="AE47" s="95"/>
      <c r="AF47" s="95"/>
      <c r="AG47" s="16"/>
      <c r="AH47" s="44"/>
      <c r="AI47" s="24"/>
      <c r="AJ47" s="63"/>
      <c r="AK47" s="64"/>
      <c r="AL47" s="64"/>
      <c r="AM47" s="64"/>
      <c r="AN47" s="64"/>
      <c r="AO47" s="64"/>
      <c r="AP47" s="64"/>
      <c r="AQ47" s="64"/>
      <c r="AR47" s="64"/>
      <c r="AS47" s="64"/>
    </row>
    <row r="48" spans="1:45" ht="19.5" customHeight="1">
      <c r="A48" s="23"/>
      <c r="B48" s="43"/>
      <c r="C48" s="96"/>
      <c r="D48" s="54" t="s">
        <v>52</v>
      </c>
      <c r="E48" s="54"/>
      <c r="F48" s="54"/>
      <c r="G48" s="54"/>
      <c r="H48" s="16"/>
      <c r="I48" s="16"/>
      <c r="J48" s="16"/>
      <c r="K48" s="16"/>
      <c r="L48" s="16"/>
      <c r="M48" s="16"/>
      <c r="N48" s="16"/>
      <c r="O48" s="16"/>
      <c r="P48" s="16"/>
      <c r="Q48" s="16"/>
      <c r="R48" s="95"/>
      <c r="S48" s="95"/>
      <c r="T48" s="16"/>
      <c r="U48" s="95"/>
      <c r="V48" s="95"/>
      <c r="W48" s="95"/>
      <c r="X48" s="95"/>
      <c r="Y48" s="95"/>
      <c r="Z48" s="95"/>
      <c r="AA48" s="95"/>
      <c r="AB48" s="95"/>
      <c r="AC48" s="95"/>
      <c r="AD48" s="95"/>
      <c r="AE48" s="95"/>
      <c r="AF48" s="95"/>
      <c r="AG48" s="16"/>
      <c r="AH48" s="44"/>
      <c r="AI48" s="24"/>
      <c r="AJ48" s="63"/>
      <c r="AK48" s="64"/>
      <c r="AL48" s="64"/>
      <c r="AM48" s="64"/>
      <c r="AN48" s="64"/>
      <c r="AO48" s="64"/>
      <c r="AP48" s="64"/>
      <c r="AQ48" s="64"/>
      <c r="AR48" s="64"/>
      <c r="AS48" s="64"/>
    </row>
    <row r="49" spans="1:45" ht="19.5" customHeight="1" thickBot="1">
      <c r="A49" s="23"/>
      <c r="B49" s="45"/>
      <c r="C49" s="16"/>
      <c r="D49" s="54"/>
      <c r="E49" s="55"/>
      <c r="F49" s="54" t="s">
        <v>56</v>
      </c>
      <c r="G49" s="54"/>
      <c r="H49" s="46"/>
      <c r="I49" s="46"/>
      <c r="J49" s="46"/>
      <c r="K49" s="46"/>
      <c r="L49" s="46"/>
      <c r="M49" s="46"/>
      <c r="N49" s="97"/>
      <c r="O49" s="97"/>
      <c r="P49" s="97"/>
      <c r="Q49" s="97"/>
      <c r="R49" s="97"/>
      <c r="S49" s="97"/>
      <c r="T49" s="97"/>
      <c r="U49" s="97"/>
      <c r="V49" s="97"/>
      <c r="W49" s="95"/>
      <c r="X49" s="98"/>
      <c r="Y49" s="47"/>
      <c r="Z49" s="47"/>
      <c r="AA49" s="47"/>
      <c r="AB49" s="47"/>
      <c r="AC49" s="47"/>
      <c r="AD49" s="47"/>
      <c r="AE49" s="47"/>
      <c r="AF49" s="47"/>
      <c r="AG49" s="25"/>
      <c r="AH49" s="48"/>
      <c r="AI49" s="24"/>
      <c r="AJ49" s="63"/>
      <c r="AK49" s="64"/>
      <c r="AL49" s="64"/>
      <c r="AM49" s="64"/>
      <c r="AN49" s="64"/>
      <c r="AO49" s="64"/>
      <c r="AP49" s="64"/>
      <c r="AQ49" s="64"/>
      <c r="AR49" s="64"/>
      <c r="AS49" s="64"/>
    </row>
    <row r="50" spans="1:45" s="72" customFormat="1" ht="19.5" customHeight="1" thickBot="1">
      <c r="A50" s="68"/>
      <c r="B50" s="28" t="s">
        <v>32</v>
      </c>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30"/>
      <c r="AI50" s="64"/>
      <c r="AJ50" s="63"/>
      <c r="AK50" s="64"/>
      <c r="AL50" s="64"/>
      <c r="AM50" s="64"/>
      <c r="AN50" s="64"/>
      <c r="AO50" s="64"/>
      <c r="AP50" s="64"/>
      <c r="AQ50" s="64"/>
      <c r="AR50" s="64"/>
      <c r="AS50" s="64"/>
    </row>
    <row r="51" spans="1:45" s="72" customFormat="1" ht="19.5" customHeight="1">
      <c r="A51" s="68"/>
      <c r="B51" s="182" t="s">
        <v>90</v>
      </c>
      <c r="C51" s="183"/>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4"/>
      <c r="AI51" s="64"/>
      <c r="AJ51" s="63"/>
      <c r="AK51" s="64"/>
      <c r="AL51" s="64"/>
      <c r="AM51" s="64"/>
      <c r="AN51" s="64"/>
      <c r="AO51" s="64"/>
      <c r="AP51" s="64"/>
      <c r="AQ51" s="64"/>
      <c r="AR51" s="64"/>
      <c r="AS51" s="64"/>
    </row>
    <row r="52" spans="1:45" s="72" customFormat="1" ht="19.5" customHeight="1">
      <c r="A52" s="68"/>
      <c r="B52" s="185"/>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7"/>
      <c r="AI52" s="64"/>
      <c r="AJ52" s="63"/>
      <c r="AK52" s="64"/>
      <c r="AL52" s="64"/>
      <c r="AM52" s="64"/>
      <c r="AN52" s="64"/>
      <c r="AO52" s="64"/>
      <c r="AP52" s="64"/>
      <c r="AQ52" s="64"/>
      <c r="AR52" s="64"/>
      <c r="AS52" s="64"/>
    </row>
    <row r="53" spans="1:45" s="72" customFormat="1" ht="19.5" customHeight="1" thickBot="1">
      <c r="A53" s="68"/>
      <c r="B53" s="188"/>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90"/>
      <c r="AI53" s="64"/>
      <c r="AJ53" s="63"/>
      <c r="AK53" s="64"/>
      <c r="AL53" s="64"/>
      <c r="AM53" s="64"/>
      <c r="AN53" s="64"/>
      <c r="AO53" s="64"/>
      <c r="AP53" s="64"/>
      <c r="AQ53" s="64"/>
      <c r="AR53" s="64"/>
      <c r="AS53" s="64"/>
    </row>
    <row r="56" spans="1:45">
      <c r="J56" s="2" t="s">
        <v>33</v>
      </c>
      <c r="K56" s="2"/>
      <c r="L56" s="2"/>
      <c r="M56" s="2"/>
      <c r="N56" s="2"/>
      <c r="O56" s="2"/>
      <c r="P56" s="2"/>
      <c r="Q56" s="2"/>
      <c r="R56" s="2"/>
      <c r="S56" s="2"/>
      <c r="T56" s="2"/>
      <c r="U56" s="2"/>
      <c r="V56" s="2"/>
    </row>
    <row r="57" spans="1:45">
      <c r="J57" s="2"/>
      <c r="K57" s="2"/>
      <c r="L57" s="2"/>
      <c r="M57" s="2"/>
      <c r="N57" s="2"/>
      <c r="O57" s="2"/>
      <c r="P57" s="2"/>
      <c r="Q57" s="2"/>
      <c r="R57" s="2"/>
      <c r="S57" s="2"/>
      <c r="T57" s="2"/>
      <c r="U57" s="2"/>
      <c r="V57" s="2"/>
      <c r="Y57" s="19"/>
      <c r="Z57" s="19"/>
      <c r="AA57" s="19"/>
      <c r="AB57" s="19"/>
      <c r="AC57" s="19"/>
      <c r="AD57" s="19"/>
      <c r="AE57" s="19"/>
      <c r="AF57" s="19"/>
      <c r="AG57" s="19"/>
      <c r="AH57" s="19"/>
      <c r="AI57" s="19"/>
    </row>
    <row r="58" spans="1:45">
      <c r="J58" s="2" t="s">
        <v>34</v>
      </c>
      <c r="K58" s="2"/>
      <c r="L58" s="3"/>
      <c r="M58" s="2"/>
      <c r="N58" s="2"/>
      <c r="O58" s="3">
        <f>Z31-M31</f>
        <v>0</v>
      </c>
      <c r="P58" s="2"/>
      <c r="Q58" s="2"/>
      <c r="R58" s="2"/>
      <c r="S58" s="2"/>
      <c r="T58" s="2"/>
      <c r="U58" s="2"/>
      <c r="V58" s="2"/>
      <c r="Y58" s="19"/>
      <c r="Z58" s="19"/>
      <c r="AA58" s="19"/>
      <c r="AB58" s="19"/>
      <c r="AC58" s="19"/>
      <c r="AD58" s="19"/>
      <c r="AE58" s="19"/>
      <c r="AF58" s="19"/>
      <c r="AG58" s="19"/>
      <c r="AH58" s="19"/>
      <c r="AI58" s="19"/>
    </row>
    <row r="59" spans="1:45">
      <c r="J59" s="2" t="s">
        <v>35</v>
      </c>
      <c r="K59" s="2"/>
      <c r="L59" s="3"/>
      <c r="M59" s="2"/>
      <c r="N59" s="2"/>
      <c r="O59" s="3">
        <f>AC31-P31</f>
        <v>0</v>
      </c>
      <c r="P59" s="2"/>
      <c r="Q59" s="2"/>
      <c r="R59" s="2"/>
      <c r="S59" s="2"/>
      <c r="T59" s="2"/>
      <c r="U59" s="2"/>
      <c r="V59" s="2"/>
      <c r="Y59" s="19"/>
      <c r="Z59" s="19"/>
      <c r="AA59" s="19"/>
      <c r="AB59" s="19"/>
      <c r="AC59" s="19"/>
      <c r="AD59" s="19"/>
      <c r="AE59" s="19"/>
      <c r="AF59" s="19"/>
      <c r="AG59" s="19"/>
      <c r="AH59" s="19"/>
      <c r="AI59" s="19"/>
    </row>
    <row r="60" spans="1:45">
      <c r="J60" s="2" t="s">
        <v>36</v>
      </c>
      <c r="K60" s="2"/>
      <c r="L60" s="3"/>
      <c r="M60" s="2"/>
      <c r="N60" s="3"/>
      <c r="O60" s="3">
        <f>AF31-S31+1</f>
        <v>1</v>
      </c>
      <c r="P60" s="2"/>
      <c r="Q60" s="2"/>
      <c r="R60" s="2"/>
      <c r="S60" s="2"/>
      <c r="T60" s="2"/>
      <c r="U60" s="2"/>
      <c r="V60" s="2"/>
      <c r="Y60" s="19"/>
      <c r="Z60" s="19"/>
      <c r="AA60" s="19"/>
      <c r="AB60" s="19"/>
      <c r="AC60" s="19"/>
      <c r="AD60" s="19"/>
      <c r="AE60" s="19"/>
      <c r="AF60" s="19"/>
      <c r="AG60" s="19"/>
      <c r="AH60" s="19"/>
      <c r="AI60" s="19"/>
    </row>
    <row r="61" spans="1:45">
      <c r="J61" s="2" t="s">
        <v>37</v>
      </c>
      <c r="K61" s="2"/>
      <c r="L61" s="2"/>
      <c r="M61" s="2"/>
      <c r="N61" s="2"/>
      <c r="O61" s="3">
        <f>IF(O60&gt;0,O58*12+O59,O58*12+O59-1)</f>
        <v>0</v>
      </c>
      <c r="P61" s="2"/>
      <c r="Q61" s="2"/>
      <c r="R61" s="2"/>
      <c r="S61" s="2"/>
      <c r="T61" s="2"/>
      <c r="U61" s="2"/>
      <c r="V61" s="2"/>
      <c r="Y61" s="19"/>
      <c r="Z61" s="19"/>
      <c r="AA61" s="19"/>
      <c r="AB61" s="19"/>
      <c r="AC61" s="19"/>
      <c r="AD61" s="19"/>
      <c r="AE61" s="19"/>
      <c r="AF61" s="19"/>
      <c r="AG61" s="19"/>
      <c r="AH61" s="19"/>
      <c r="AI61" s="19"/>
    </row>
    <row r="62" spans="1:45">
      <c r="J62" s="2" t="s">
        <v>38</v>
      </c>
      <c r="K62" s="2"/>
      <c r="L62" s="2"/>
      <c r="M62" s="2"/>
      <c r="N62" s="2"/>
      <c r="O62" s="2"/>
      <c r="P62" s="2"/>
      <c r="Q62" s="2"/>
      <c r="R62" s="2"/>
      <c r="S62" s="2"/>
      <c r="T62" s="2"/>
      <c r="U62" s="2"/>
      <c r="V62" s="2"/>
      <c r="Y62" s="19"/>
      <c r="Z62" s="19"/>
      <c r="AA62" s="19"/>
      <c r="AB62" s="19"/>
      <c r="AC62" s="19"/>
      <c r="AD62" s="19"/>
      <c r="AE62" s="19"/>
      <c r="AF62" s="19"/>
      <c r="AG62" s="19"/>
      <c r="AH62" s="19"/>
      <c r="AI62" s="19"/>
    </row>
    <row r="63" spans="1:45" ht="13.5">
      <c r="J63" s="2"/>
      <c r="K63" s="2" t="s">
        <v>39</v>
      </c>
      <c r="L63" s="2"/>
      <c r="M63" s="2"/>
      <c r="N63" s="2"/>
      <c r="O63" s="2"/>
      <c r="P63" s="3" t="s">
        <v>44</v>
      </c>
      <c r="Q63" s="164">
        <f>Z31</f>
        <v>0</v>
      </c>
      <c r="R63" s="165"/>
      <c r="S63" s="3">
        <f>AC31</f>
        <v>0</v>
      </c>
      <c r="T63" s="2"/>
      <c r="U63" s="3">
        <f>AF31</f>
        <v>0</v>
      </c>
      <c r="V63" s="2"/>
      <c r="Y63" s="19"/>
      <c r="Z63" s="19"/>
      <c r="AA63" s="19"/>
      <c r="AB63" s="19"/>
      <c r="AC63" s="19"/>
      <c r="AD63" s="19"/>
      <c r="AE63" s="19"/>
      <c r="AF63" s="19"/>
      <c r="AG63" s="19"/>
      <c r="AH63" s="19"/>
      <c r="AI63" s="19"/>
    </row>
    <row r="64" spans="1:45" ht="11.25" customHeight="1">
      <c r="J64" s="2"/>
      <c r="K64" s="2" t="s">
        <v>40</v>
      </c>
      <c r="L64" s="2"/>
      <c r="M64" s="2"/>
      <c r="N64" s="2"/>
      <c r="O64" s="2"/>
      <c r="P64" s="2"/>
      <c r="Q64" s="164">
        <f>IF(S64&gt;0,Z31,Z31-1)</f>
        <v>-1</v>
      </c>
      <c r="R64" s="165"/>
      <c r="S64" s="3">
        <f>AC31-1</f>
        <v>-1</v>
      </c>
      <c r="T64" s="2"/>
      <c r="U64" s="3">
        <f>S31-1</f>
        <v>-1</v>
      </c>
      <c r="V64" s="2"/>
      <c r="Y64" s="19"/>
      <c r="Z64" s="19"/>
      <c r="AA64" s="19"/>
      <c r="AB64" s="19"/>
      <c r="AC64" s="19"/>
      <c r="AD64" s="19"/>
      <c r="AE64" s="19"/>
      <c r="AF64" s="19"/>
      <c r="AG64" s="19"/>
      <c r="AH64" s="19"/>
      <c r="AI64" s="19"/>
    </row>
    <row r="65" spans="10:35" ht="13.5">
      <c r="J65" s="2"/>
      <c r="K65" s="2"/>
      <c r="L65" s="2"/>
      <c r="M65" s="2"/>
      <c r="N65" s="2"/>
      <c r="O65" s="2"/>
      <c r="P65" s="2"/>
      <c r="Q65" s="164">
        <f>Q64</f>
        <v>-1</v>
      </c>
      <c r="R65" s="165"/>
      <c r="S65" s="3">
        <f>IF(S64=0,12,S64)</f>
        <v>-1</v>
      </c>
      <c r="T65" s="2"/>
      <c r="U65" s="3">
        <f>U64</f>
        <v>-1</v>
      </c>
      <c r="V65" s="2"/>
      <c r="Y65" s="19"/>
      <c r="Z65" s="19"/>
      <c r="AA65" s="19"/>
      <c r="AB65" s="19"/>
      <c r="AC65" s="19"/>
      <c r="AD65" s="19"/>
      <c r="AE65" s="19"/>
      <c r="AF65" s="19"/>
      <c r="AG65" s="19"/>
      <c r="AH65" s="19"/>
      <c r="AI65" s="19"/>
    </row>
    <row r="66" spans="10:35">
      <c r="J66" s="2"/>
      <c r="K66" s="2"/>
      <c r="L66" s="2"/>
      <c r="M66" s="2"/>
      <c r="N66" s="2"/>
      <c r="O66" s="2"/>
      <c r="P66" s="2"/>
      <c r="Q66" s="2"/>
      <c r="R66" s="2"/>
      <c r="S66" s="2"/>
      <c r="T66" s="2"/>
      <c r="U66" s="2"/>
      <c r="V66" s="2"/>
      <c r="Y66" s="19"/>
      <c r="Z66" s="19"/>
      <c r="AA66" s="19"/>
      <c r="AB66" s="19"/>
      <c r="AC66" s="19"/>
      <c r="AG66" s="19"/>
      <c r="AH66" s="19"/>
      <c r="AI66" s="19"/>
    </row>
    <row r="67" spans="10:35">
      <c r="J67" s="2"/>
      <c r="K67" s="2"/>
      <c r="L67" s="2"/>
      <c r="M67" s="2"/>
      <c r="N67" s="2"/>
      <c r="O67" s="2"/>
      <c r="P67" s="2"/>
      <c r="Q67" s="2"/>
      <c r="R67" s="171" t="e">
        <f>DATE(Q63,S63,U63)</f>
        <v>#NUM!</v>
      </c>
      <c r="S67" s="172"/>
      <c r="T67" s="172"/>
      <c r="U67" s="172"/>
      <c r="V67" s="2"/>
      <c r="Y67" s="19"/>
      <c r="Z67" s="19"/>
      <c r="AA67" s="19"/>
      <c r="AB67" s="19"/>
      <c r="AC67" s="19"/>
      <c r="AG67" s="19"/>
      <c r="AH67" s="19"/>
      <c r="AI67" s="19"/>
    </row>
    <row r="68" spans="10:35">
      <c r="J68" s="2"/>
      <c r="K68" s="2"/>
      <c r="L68" s="2"/>
      <c r="M68" s="2"/>
      <c r="N68" s="2"/>
      <c r="O68" s="2"/>
      <c r="P68" s="2"/>
      <c r="Q68" s="2"/>
      <c r="R68" s="171" t="e">
        <f>DATE(Q65,S65,U65)</f>
        <v>#NUM!</v>
      </c>
      <c r="S68" s="172"/>
      <c r="T68" s="172"/>
      <c r="U68" s="172"/>
      <c r="V68" s="2"/>
      <c r="Y68" s="19"/>
      <c r="Z68" s="19"/>
      <c r="AA68" s="19"/>
      <c r="AB68" s="19"/>
      <c r="AC68" s="19"/>
      <c r="AD68" s="19"/>
      <c r="AE68" s="19"/>
      <c r="AF68" s="19"/>
      <c r="AG68" s="19"/>
      <c r="AH68" s="19"/>
      <c r="AI68" s="19"/>
    </row>
    <row r="69" spans="10:35">
      <c r="J69" s="2"/>
      <c r="K69" s="2"/>
      <c r="L69" s="2"/>
      <c r="M69" s="2"/>
      <c r="N69" s="2"/>
      <c r="O69" s="2"/>
      <c r="P69" s="2"/>
      <c r="Q69" s="2"/>
      <c r="R69" s="164" t="e">
        <f>DATEDIF(R68,R67,"D")</f>
        <v>#NUM!</v>
      </c>
      <c r="S69" s="164"/>
      <c r="T69" s="164"/>
      <c r="U69" s="164"/>
      <c r="V69" s="2"/>
      <c r="Y69" s="19"/>
      <c r="Z69" s="19"/>
      <c r="AA69" s="19"/>
      <c r="AB69" s="19"/>
      <c r="AC69" s="19"/>
      <c r="AD69" s="19"/>
      <c r="AE69" s="19"/>
      <c r="AF69" s="19"/>
      <c r="AG69" s="19"/>
      <c r="AH69" s="19"/>
      <c r="AI69" s="19"/>
    </row>
    <row r="70" spans="10:35">
      <c r="J70" s="2"/>
      <c r="K70" s="2"/>
      <c r="L70" s="2"/>
      <c r="M70" s="2"/>
      <c r="N70" s="2"/>
      <c r="O70" s="2"/>
      <c r="P70" s="2"/>
      <c r="Q70" s="2"/>
      <c r="R70" s="2"/>
      <c r="S70" s="2"/>
      <c r="T70" s="2"/>
      <c r="U70" s="2"/>
      <c r="V70" s="2"/>
      <c r="Y70" s="19"/>
      <c r="Z70" s="19"/>
      <c r="AA70" s="19"/>
      <c r="AB70" s="19"/>
      <c r="AC70" s="19"/>
      <c r="AD70" s="19"/>
      <c r="AE70" s="19"/>
      <c r="AF70" s="19"/>
      <c r="AG70" s="19"/>
      <c r="AH70" s="19"/>
      <c r="AI70" s="19"/>
    </row>
    <row r="71" spans="10:35">
      <c r="Y71" s="19"/>
      <c r="Z71" s="19"/>
      <c r="AA71" s="19"/>
      <c r="AB71" s="19"/>
      <c r="AC71" s="19"/>
      <c r="AD71" s="19"/>
      <c r="AE71" s="19"/>
      <c r="AF71" s="19"/>
      <c r="AG71" s="19"/>
      <c r="AH71" s="19"/>
      <c r="AI71" s="19"/>
    </row>
    <row r="72" spans="10:35">
      <c r="Y72" s="19"/>
      <c r="Z72" s="19"/>
      <c r="AA72" s="19"/>
      <c r="AB72" s="19"/>
      <c r="AC72" s="19"/>
      <c r="AD72" s="19"/>
      <c r="AE72" s="19"/>
      <c r="AF72" s="19"/>
      <c r="AG72" s="19"/>
      <c r="AH72" s="19"/>
      <c r="AI72" s="19"/>
    </row>
  </sheetData>
  <sheetProtection selectLockedCells="1"/>
  <mergeCells count="118">
    <mergeCell ref="B10:AH10"/>
    <mergeCell ref="B11:H11"/>
    <mergeCell ref="B14:H14"/>
    <mergeCell ref="I13:AH13"/>
    <mergeCell ref="Y12:AH12"/>
    <mergeCell ref="N12:Q12"/>
    <mergeCell ref="I11:AH11"/>
    <mergeCell ref="B13:H13"/>
    <mergeCell ref="F34:G34"/>
    <mergeCell ref="I34:J34"/>
    <mergeCell ref="B33:AH33"/>
    <mergeCell ref="W34:AA34"/>
    <mergeCell ref="AG34:AH34"/>
    <mergeCell ref="U34:V34"/>
    <mergeCell ref="Q34:T34"/>
    <mergeCell ref="B34:E34"/>
    <mergeCell ref="AF32:AH32"/>
    <mergeCell ref="P21:Q21"/>
    <mergeCell ref="X21:Y21"/>
    <mergeCell ref="I21:J21"/>
    <mergeCell ref="S21:T21"/>
    <mergeCell ref="V21:W21"/>
    <mergeCell ref="AC21:AD21"/>
    <mergeCell ref="AC31:AD31"/>
    <mergeCell ref="I15:AH15"/>
    <mergeCell ref="I16:AH16"/>
    <mergeCell ref="B19:H19"/>
    <mergeCell ref="AF21:AG21"/>
    <mergeCell ref="M21:N21"/>
    <mergeCell ref="Z21:AA21"/>
    <mergeCell ref="I19:AH19"/>
    <mergeCell ref="I20:AH20"/>
    <mergeCell ref="I12:K12"/>
    <mergeCell ref="L12:M12"/>
    <mergeCell ref="B12:H12"/>
    <mergeCell ref="I14:AH14"/>
    <mergeCell ref="R12:X12"/>
    <mergeCell ref="B15:H15"/>
    <mergeCell ref="B18:H18"/>
    <mergeCell ref="I18:AH18"/>
    <mergeCell ref="B23:H23"/>
    <mergeCell ref="K31:L31"/>
    <mergeCell ref="I32:J32"/>
    <mergeCell ref="I23:AH23"/>
    <mergeCell ref="B16:H16"/>
    <mergeCell ref="B17:AH17"/>
    <mergeCell ref="B21:H21"/>
    <mergeCell ref="B20:H20"/>
    <mergeCell ref="K21:L21"/>
    <mergeCell ref="AF31:AG31"/>
    <mergeCell ref="B31:H31"/>
    <mergeCell ref="I27:AH27"/>
    <mergeCell ref="I25:K25"/>
    <mergeCell ref="S31:T31"/>
    <mergeCell ref="X31:Y31"/>
    <mergeCell ref="B30:AH30"/>
    <mergeCell ref="I24:AH24"/>
    <mergeCell ref="I28:AH28"/>
    <mergeCell ref="B32:H32"/>
    <mergeCell ref="I31:J31"/>
    <mergeCell ref="P31:Q31"/>
    <mergeCell ref="M31:N31"/>
    <mergeCell ref="Z31:AA31"/>
    <mergeCell ref="V31:W31"/>
    <mergeCell ref="B24:H24"/>
    <mergeCell ref="Q63:R63"/>
    <mergeCell ref="Q65:R65"/>
    <mergeCell ref="L32:M32"/>
    <mergeCell ref="O32:U32"/>
    <mergeCell ref="R69:U69"/>
    <mergeCell ref="R67:U67"/>
    <mergeCell ref="Q64:R64"/>
    <mergeCell ref="AC32:AD32"/>
    <mergeCell ref="AB34:AF34"/>
    <mergeCell ref="V32:AB32"/>
    <mergeCell ref="K34:P34"/>
    <mergeCell ref="R68:U68"/>
    <mergeCell ref="B51:AH53"/>
    <mergeCell ref="Y25:AH25"/>
    <mergeCell ref="N25:Q25"/>
    <mergeCell ref="R25:X25"/>
    <mergeCell ref="B27:H27"/>
    <mergeCell ref="L25:M25"/>
    <mergeCell ref="B26:H26"/>
    <mergeCell ref="B25:H25"/>
    <mergeCell ref="B28:H28"/>
    <mergeCell ref="B29:AH29"/>
    <mergeCell ref="I26:AH26"/>
    <mergeCell ref="Q1:V1"/>
    <mergeCell ref="W1:AB1"/>
    <mergeCell ref="AC1:AH1"/>
    <mergeCell ref="U3:W3"/>
    <mergeCell ref="X3:Y3"/>
    <mergeCell ref="Z3:AA3"/>
    <mergeCell ref="AC3:AD3"/>
    <mergeCell ref="AF3:AG3"/>
    <mergeCell ref="AJ3:AS5"/>
    <mergeCell ref="S4:W4"/>
    <mergeCell ref="X4:Y4"/>
    <mergeCell ref="Z4:AA4"/>
    <mergeCell ref="AC4:AD4"/>
    <mergeCell ref="AF4:AG4"/>
    <mergeCell ref="U5:W5"/>
    <mergeCell ref="X5:Y5"/>
    <mergeCell ref="Z5:AA5"/>
    <mergeCell ref="AC5:AD5"/>
    <mergeCell ref="AF5:AG5"/>
    <mergeCell ref="B6:AH6"/>
    <mergeCell ref="B7:H7"/>
    <mergeCell ref="I7:AH7"/>
    <mergeCell ref="B8:H8"/>
    <mergeCell ref="I8:Q8"/>
    <mergeCell ref="R8:X8"/>
    <mergeCell ref="Y8:AH8"/>
    <mergeCell ref="B9:H9"/>
    <mergeCell ref="I9:Q9"/>
    <mergeCell ref="R9:X9"/>
    <mergeCell ref="Y9:AH9"/>
  </mergeCells>
  <phoneticPr fontId="4"/>
  <dataValidations count="9">
    <dataValidation imeMode="disabled" allowBlank="1" showErrorMessage="1" sqref="F34:G34 L32:M32 M31:N31 S31:T31 I32:J32 P31:Q31 AC21:AD21 Z21:AA21 M21:N21 P21:Q21 AF21:AG21 S21:T21 Z31:AA31 AF31:AG31 AC31:AD32 AF4:AG4 J4 Z4:AA4 L4:M4 AC4:AD4 O4:P4" xr:uid="{00000000-0002-0000-0000-000000000000}"/>
    <dataValidation imeMode="disabled" allowBlank="1" showInputMessage="1" showErrorMessage="1" sqref="I12:K12 N25:Q25 Y25:AH25 Y12:AH12 N12:Q12 I25:K25 Y8:Y9" xr:uid="{00000000-0002-0000-0000-000002000000}"/>
    <dataValidation imeMode="fullKatakana" allowBlank="1" showErrorMessage="1" sqref="I18:I19 I15:AH15 I8 R8:X8 Y8:Y9" xr:uid="{00000000-0002-0000-0000-000006000000}"/>
    <dataValidation type="textLength" imeMode="halfAlpha" operator="lessThanOrEqual" allowBlank="1" showErrorMessage="1" promptTitle="【入力時の注意】" prompt="半角数字で入力して_x000a_ください。_x000a_（２０桁まで）_x000a_例：XXX-XXX-XXXX" sqref="L12:M12 L25:M25" xr:uid="{00000000-0002-0000-0000-000007000000}">
      <formula1>20</formula1>
    </dataValidation>
    <dataValidation imeMode="hiragana" allowBlank="1" showErrorMessage="1" promptTitle="【入力時の注意】" prompt="半角カナ以外で入力してください。_x000a_（６４桁まで）" sqref="I11 I24 I7" xr:uid="{00000000-0002-0000-0000-000008000000}"/>
    <dataValidation imeMode="hiragana" allowBlank="1" showErrorMessage="1" promptTitle="【入力時の注意】" prompt="半角カナ以外で入力してください。_x000a_（１２８桁まで）" sqref="I13:I14 I20 I26" xr:uid="{00000000-0002-0000-0000-000009000000}"/>
    <dataValidation imeMode="fullKatakana" allowBlank="1" showErrorMessage="1" promptTitle="【入力時の注意】" prompt="全角カナで入力して_x000a_ください。_x000a_（４０桁まで）_x000a_※姓と名の間に空白_x000a_ 　を入れてください。" sqref="I23 I27" xr:uid="{00000000-0002-0000-0000-00000A000000}"/>
    <dataValidation imeMode="hiragana" allowBlank="1" showErrorMessage="1" sqref="I16:AH16 I9" xr:uid="{00000000-0002-0000-0000-00000B000000}"/>
    <dataValidation allowBlank="1" showErrorMessage="1" sqref="Q4 S4 AH4 AB4 B4:I4 X4:Y4 K4 N4 AE4" xr:uid="{80BC3CA0-F40B-4E73-80E9-190449D6E133}"/>
  </dataValidations>
  <pageMargins left="0.31496062992125984" right="0.11811023622047245" top="0.19685039370078741" bottom="0.19685039370078741" header="0.19685039370078741" footer="0.19685039370078741"/>
  <pageSetup paperSize="9" scale="80" fitToWidth="2" orientation="landscape" r:id="rId1"/>
  <headerFooter alignWithMargins="0">
    <oddHeader>&amp;R&amp;F</oddHeader>
  </headerFooter>
  <rowBreaks count="1" manualBreakCount="1">
    <brk id="39"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秋田版2022年度</vt:lpstr>
      <vt:lpstr>秋田版2022年度!Print_Area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八巻 秀一</dc:creator>
  <cp:lastModifiedBy>佐藤 元代/TOiNX</cp:lastModifiedBy>
  <cp:lastPrinted>2023-02-08T01:29:22Z</cp:lastPrinted>
  <dcterms:created xsi:type="dcterms:W3CDTF">2010-10-14T00:52:33Z</dcterms:created>
  <dcterms:modified xsi:type="dcterms:W3CDTF">2025-04-02T09:10:57Z</dcterms:modified>
</cp:coreProperties>
</file>